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ulia\Downloads\"/>
    </mc:Choice>
  </mc:AlternateContent>
  <xr:revisionPtr revIDLastSave="0" documentId="13_ncr:1_{C1AEC3F6-A137-4C44-B281-E50C1ACA5AC1}" xr6:coauthVersionLast="47" xr6:coauthVersionMax="47" xr10:uidLastSave="{00000000-0000-0000-0000-000000000000}"/>
  <bookViews>
    <workbookView xWindow="0" yWindow="30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Sheet1!$A$2:$Q$2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6" i="1" l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O92" i="1"/>
  <c r="P92" i="1"/>
  <c r="Q92" i="1"/>
  <c r="O10" i="1"/>
  <c r="P10" i="1"/>
  <c r="Q10" i="1"/>
  <c r="O11" i="1"/>
  <c r="P11" i="1"/>
  <c r="Q11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12" i="1"/>
  <c r="P112" i="1"/>
  <c r="Q112" i="1"/>
  <c r="O12" i="1"/>
  <c r="P12" i="1"/>
  <c r="Q12" i="1"/>
  <c r="O101" i="1"/>
  <c r="P101" i="1"/>
  <c r="Q101" i="1"/>
  <c r="O102" i="1"/>
  <c r="P102" i="1"/>
  <c r="Q102" i="1"/>
  <c r="O9" i="1"/>
  <c r="O103" i="1"/>
  <c r="Q9" i="1"/>
  <c r="P9" i="1"/>
  <c r="Q111" i="1"/>
  <c r="P111" i="1"/>
  <c r="O111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2" i="1"/>
  <c r="P82" i="1"/>
  <c r="O82" i="1"/>
  <c r="Q81" i="1"/>
  <c r="P81" i="1"/>
  <c r="O81" i="1"/>
  <c r="Q80" i="1"/>
  <c r="P80" i="1"/>
  <c r="O80" i="1"/>
  <c r="Q8" i="1"/>
  <c r="P8" i="1"/>
  <c r="O8" i="1"/>
  <c r="Q79" i="1"/>
  <c r="P79" i="1"/>
  <c r="O79" i="1"/>
  <c r="Q78" i="1"/>
  <c r="P78" i="1"/>
  <c r="O78" i="1"/>
  <c r="Q77" i="1"/>
  <c r="P77" i="1"/>
  <c r="O77" i="1"/>
  <c r="Q110" i="1"/>
  <c r="P110" i="1"/>
  <c r="O110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" i="1"/>
  <c r="P7" i="1"/>
  <c r="O7" i="1"/>
  <c r="Q71" i="1"/>
  <c r="P71" i="1"/>
  <c r="O71" i="1"/>
  <c r="Q70" i="1"/>
  <c r="P70" i="1"/>
  <c r="O70" i="1"/>
  <c r="Q6" i="1"/>
  <c r="P6" i="1"/>
  <c r="O6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5" i="1"/>
  <c r="P5" i="1"/>
  <c r="O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109" i="1"/>
  <c r="P109" i="1"/>
  <c r="O109" i="1"/>
  <c r="Q55" i="1"/>
  <c r="P55" i="1"/>
  <c r="O55" i="1"/>
  <c r="Q54" i="1"/>
  <c r="P54" i="1"/>
  <c r="O54" i="1"/>
  <c r="Q53" i="1"/>
  <c r="P53" i="1"/>
  <c r="O53" i="1"/>
  <c r="Q4" i="1"/>
  <c r="P4" i="1"/>
  <c r="O4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108" i="1"/>
  <c r="P108" i="1"/>
  <c r="O108" i="1"/>
  <c r="Q47" i="1"/>
  <c r="P47" i="1"/>
  <c r="O47" i="1"/>
  <c r="Q107" i="1"/>
  <c r="P107" i="1"/>
  <c r="O107" i="1"/>
  <c r="Q46" i="1"/>
  <c r="P46" i="1"/>
  <c r="O46" i="1"/>
  <c r="Q45" i="1"/>
  <c r="P45" i="1"/>
  <c r="O45" i="1"/>
  <c r="Q44" i="1"/>
  <c r="P44" i="1"/>
  <c r="O44" i="1"/>
  <c r="Q106" i="1"/>
  <c r="P106" i="1"/>
  <c r="O106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105" i="1"/>
  <c r="P105" i="1"/>
  <c r="O105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3" i="1"/>
  <c r="P3" i="1"/>
  <c r="O3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04" i="1"/>
  <c r="P104" i="1"/>
  <c r="O104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03" i="1"/>
  <c r="P103" i="1"/>
</calcChain>
</file>

<file path=xl/sharedStrings.xml><?xml version="1.0" encoding="utf-8"?>
<sst xmlns="http://schemas.openxmlformats.org/spreadsheetml/2006/main" count="129" uniqueCount="129">
  <si>
    <t>File</t>
  </si>
  <si>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</si>
  <si>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</si>
  <si>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</si>
  <si>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</si>
  <si>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</si>
  <si>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</si>
  <si>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</si>
  <si>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</si>
  <si>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</si>
  <si>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</si>
  <si>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</si>
  <si>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</si>
  <si>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</si>
  <si>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U_predictions_testset_rep_6.xlsx</t>
  </si>
  <si>
    <t>U_predictions_ValidFold_4_rep_7.xlsx</t>
  </si>
  <si>
    <t>U_predictions_ValidFold_8_rep_6.xlsx</t>
  </si>
  <si>
    <t>U_predictions_ValidFold_1_rep_9.xlsx</t>
  </si>
  <si>
    <t>U_predictions_ValidFold_6_rep_6.xlsx</t>
  </si>
  <si>
    <t>U_predictions_ValidFold_7_rep_9.xlsx</t>
  </si>
  <si>
    <t>U_predictions_ValidFold_6_rep_8.xlsx</t>
  </si>
  <si>
    <t>U_predictions_testset_rep_8.xlsx</t>
  </si>
  <si>
    <t>U_predictions_ValidFold_1_rep_7.xlsx</t>
  </si>
  <si>
    <t>U_predictions_ValidFold_6_rep_0.xlsx</t>
  </si>
  <si>
    <t>U_predictions_ValidFold_8_rep_7.xlsx</t>
  </si>
  <si>
    <t>U_predictions_ValidFold_2_rep_0.xlsx</t>
  </si>
  <si>
    <t>U_predictions_ValidFold_7_rep_3.xlsx</t>
  </si>
  <si>
    <t>U_predictions_ValidFold_0_rep_9.xlsx</t>
  </si>
  <si>
    <t>U_predictions_ValidFold_3_rep_0.xlsx</t>
  </si>
  <si>
    <t>U_predictions_ValidFold_8_rep_5.xlsx</t>
  </si>
  <si>
    <t>U_predictions_ValidFold_9_rep_4.xlsx</t>
  </si>
  <si>
    <t>U_predictions_ValidFold_6_rep_2.xlsx</t>
  </si>
  <si>
    <t>U_predictions_ValidFold_2_rep_3.xlsx</t>
  </si>
  <si>
    <t>U_predictions_ValidFold_2_rep_1.xlsx</t>
  </si>
  <si>
    <t>U_predictions_ValidFold_5_rep_9.xlsx</t>
  </si>
  <si>
    <t>U_predictions_ValidFold_1_rep_8.xlsx</t>
  </si>
  <si>
    <t>U_predictions_ValidFold_0_rep_4.xlsx</t>
  </si>
  <si>
    <t>U_predictions_ValidFold_2_rep_8.xlsx</t>
  </si>
  <si>
    <t>U_predictions_ValidFold_8_rep_4.xlsx</t>
  </si>
  <si>
    <t>U_predictions_ValidFold_2_rep_5.xlsx</t>
  </si>
  <si>
    <t>U_predictions_ValidFold_7_rep_5.xlsx</t>
  </si>
  <si>
    <t>U_predictions_ValidFold_2_rep_6.xlsx</t>
  </si>
  <si>
    <t>U_predictions_testset_rep_2.xlsx</t>
  </si>
  <si>
    <t>U_predictions_ValidFold_3_rep_9.xlsx</t>
  </si>
  <si>
    <t>U_predictions_ValidFold_1_rep_0.xlsx</t>
  </si>
  <si>
    <t>U_predictions_ValidFold_6_rep_1.xlsx</t>
  </si>
  <si>
    <t>U_predictions_ValidFold_4_rep_1.xlsx</t>
  </si>
  <si>
    <t>U_predictions_ValidFold_6_rep_5.xlsx</t>
  </si>
  <si>
    <t>U_predictions_ValidFold_8_rep_9.xlsx</t>
  </si>
  <si>
    <t>U_predictions_testset_rep_1.xlsx</t>
  </si>
  <si>
    <t>U_predictions_ValidFold_5_rep_7.xlsx</t>
  </si>
  <si>
    <t>U_predictions_ValidFold_8_rep_1.xlsx</t>
  </si>
  <si>
    <t>U_predictions_ValidFold_4_rep_6.xlsx</t>
  </si>
  <si>
    <t>U_predictions_testset_rep_3.xlsx</t>
  </si>
  <si>
    <t>U_predictions_ValidFold_2_rep_9.xlsx</t>
  </si>
  <si>
    <t>U_predictions_testset_rep_5.xlsx</t>
  </si>
  <si>
    <t>U_predictions_ValidFold_0_rep_5.xlsx</t>
  </si>
  <si>
    <t>U_predictions_ValidFold_3_rep_4.xlsx</t>
  </si>
  <si>
    <t>U_predictions_ValidFold_5_rep_5.xlsx</t>
  </si>
  <si>
    <t>U_predictions_ValidFold_1_rep_3.xlsx</t>
  </si>
  <si>
    <t>U_predictions_ValidFold_4_rep_2.xlsx</t>
  </si>
  <si>
    <t>U_predictions_ValidFold_9_rep_5.xlsx</t>
  </si>
  <si>
    <t>U_predictions_ValidFold_4_rep_8.xlsx</t>
  </si>
  <si>
    <t>U_predictions_ValidFold_3_rep_8.xlsx</t>
  </si>
  <si>
    <t>U_predictions_ValidFold_3_rep_7.xlsx</t>
  </si>
  <si>
    <t>U_predictions_testset_rep_0.xlsx</t>
  </si>
  <si>
    <t>U_predictions_ValidFold_5_rep_6.xlsx</t>
  </si>
  <si>
    <t>U_predictions_ValidFold_7_rep_1.xlsx</t>
  </si>
  <si>
    <t>U_predictions_ValidFold_5_rep_1.xlsx</t>
  </si>
  <si>
    <t>U_predictions_ValidFold_3_rep_6.xlsx</t>
  </si>
  <si>
    <t>U_predictions_ValidFold_5_rep_2.xlsx</t>
  </si>
  <si>
    <t>U_predictions_ValidFold_0_rep_0.xlsx</t>
  </si>
  <si>
    <t>U_predictions_ValidFold_0_rep_7.xlsx</t>
  </si>
  <si>
    <t>U_predictions_ValidFold_4_rep_5.xlsx</t>
  </si>
  <si>
    <t>U_predictions_ValidFold_7_rep_0.xlsx</t>
  </si>
  <si>
    <t>U_predictions_ValidFold_9_rep_9.xlsx</t>
  </si>
  <si>
    <t>U_predictions_ValidFold_8_rep_0.xlsx</t>
  </si>
  <si>
    <t>U_predictions_ValidFold_1_rep_5.xlsx</t>
  </si>
  <si>
    <t>U_predictions_ValidFold_3_rep_3.xlsx</t>
  </si>
  <si>
    <t>U_predictions_ValidFold_4_rep_9.xlsx</t>
  </si>
  <si>
    <t>U_predictions_ValidFold_4_rep_3.xlsx</t>
  </si>
  <si>
    <t>U_predictions_ValidFold_9_rep_6.xlsx</t>
  </si>
  <si>
    <t>U_predictions_ValidFold_2_rep_4.xlsx</t>
  </si>
  <si>
    <t>U_predictions_ValidFold_4_rep_0.xlsx</t>
  </si>
  <si>
    <t>U_predictions_ValidFold_9_rep_1.xlsx</t>
  </si>
  <si>
    <t>U_predictions_ValidFold_0_rep_6.xlsx</t>
  </si>
  <si>
    <t>U_predictions_ValidFold_8_rep_3.xlsx</t>
  </si>
  <si>
    <t>U_predictions_ValidFold_7_rep_2.xlsx</t>
  </si>
  <si>
    <t>U_predictions_ValidFold_5_rep_4.xlsx</t>
  </si>
  <si>
    <t>U_predictions_ValidFold_8_rep_8.xlsx</t>
  </si>
  <si>
    <t>U_predictions_testset_rep_7.xlsx</t>
  </si>
  <si>
    <t>U_predictions_ValidFold_7_rep_7.xlsx</t>
  </si>
  <si>
    <t>U_predictions_ValidFold_6_rep_7.xlsx</t>
  </si>
  <si>
    <t>U_predictions_ValidFold_8_rep_2.xlsx</t>
  </si>
  <si>
    <t>U_predictions_ValidFold_9_rep_3.xlsx</t>
  </si>
  <si>
    <t>U_predictions_ValidFold_6_rep_4.xlsx</t>
  </si>
  <si>
    <t>U_predictions_ValidFold_6_rep_3.xlsx</t>
  </si>
  <si>
    <t>U_predictions_ValidFold_5_rep_8.xlsx</t>
  </si>
  <si>
    <t>U_predictions_ValidFold_2_rep_2.xlsx</t>
  </si>
  <si>
    <t>U_predictions_ValidFold_3_rep_1.xlsx</t>
  </si>
  <si>
    <t>U_predictions_ValidFold_3_rep_2.xlsx</t>
  </si>
  <si>
    <t>U_predictions_ValidFold_6_rep_9.xlsx</t>
  </si>
  <si>
    <t>U_predictions_ValidFold_5_rep_3.xlsx</t>
  </si>
  <si>
    <t>U_predictions_ValidFold_3_rep_5.xlsx</t>
  </si>
  <si>
    <t>U_predictions_ValidFold_0_rep_1.xlsx</t>
  </si>
  <si>
    <t>U_predictions_ValidFold_7_rep_8.xlsx</t>
  </si>
  <si>
    <t>U_predictions_ValidFold_7_rep_4.xlsx</t>
  </si>
  <si>
    <t>U_predictions_testset_rep_9.xlsx</t>
  </si>
  <si>
    <t>U_predictions_ValidFold_9_rep_2.xlsx</t>
  </si>
  <si>
    <t>U_predictions_ValidFold_1_rep_1.xlsx</t>
  </si>
  <si>
    <t>U_predictions_ValidFold_9_rep_0.xlsx</t>
  </si>
  <si>
    <t>U_predictions_ValidFold_9_rep_8.xlsx</t>
  </si>
  <si>
    <t>U_predictions_ValidFold_0_rep_3.xlsx</t>
  </si>
  <si>
    <t>U_predictions_ValidFold_1_rep_4.xlsx</t>
  </si>
  <si>
    <t>U_predictions_ValidFold_2_rep_7.xlsx</t>
  </si>
  <si>
    <t>U_predictions_ValidFold_1_rep_2.xlsx</t>
  </si>
  <si>
    <t>U_predictions_ValidFold_1_rep_6.xlsx</t>
  </si>
  <si>
    <t>U_predictions_ValidFold_4_rep_4.xlsx</t>
  </si>
  <si>
    <t>U_predictions_ValidFold_0_rep_2.xlsx</t>
  </si>
  <si>
    <t>U_predictions_ValidFold_0_rep_8.xlsx</t>
  </si>
  <si>
    <t>U_predictions_testset_rep_4.xlsx</t>
  </si>
  <si>
    <t>U_predictions_ValidFold_9_rep_7.xlsx</t>
  </si>
  <si>
    <t>U_predictions_ValidFold_7_rep_6.xlsx</t>
  </si>
  <si>
    <t>U_predictions_ValidFold_5_rep_0.xlsx</t>
  </si>
  <si>
    <t>Recall</t>
  </si>
  <si>
    <t>Recall clean</t>
  </si>
  <si>
    <t>recall fault-prone</t>
  </si>
  <si>
    <t>Test avg</t>
  </si>
  <si>
    <t>Valid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</si>
</sst>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6"/>
  <sheetViews>
    <sheetView tabSelected="1" topLeftCell="A110" workbookViewId="0">
      <selection activeCell="A115" sqref="A115:XFD116"/>
    </sheetView>
  </sheetViews>
  <sheetFormatPr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124</v>
      </c>
      <c r="P1" t="s">
        <v>125</v>
      </c>
      <c r="Q1" t="s">
        <v>126</v>
      </c>
    </row>
    <row r="2" spans="1:17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7" x14ac:dyDescent="0.35">
      <c r="A3" t="s">
        <v>30</v>
      </c>
      <c r="B3">
        <v>1912</v>
      </c>
      <c r="C3">
        <v>1622</v>
      </c>
      <c r="D3">
        <v>1590</v>
      </c>
      <c r="E3">
        <v>32</v>
      </c>
      <c r="F3">
        <v>38</v>
      </c>
      <c r="G3">
        <v>38</v>
      </c>
      <c r="H3">
        <v>0</v>
      </c>
      <c r="I3">
        <v>33</v>
      </c>
      <c r="J3">
        <v>33</v>
      </c>
      <c r="K3">
        <v>0</v>
      </c>
      <c r="L3">
        <v>0.86842105263157898</v>
      </c>
      <c r="M3">
        <v>0.86842105263157898</v>
      </c>
      <c r="N3">
        <v>0</v>
      </c>
      <c r="O3">
        <f>I3/C3</f>
        <v>2.0345252774352653E-2</v>
      </c>
      <c r="P3">
        <f>J3/D3</f>
        <v>2.0754716981132074E-2</v>
      </c>
      <c r="Q3">
        <f>K3/E3</f>
        <v>0</v>
      </c>
    </row>
    <row r="4" spans="1:17" x14ac:dyDescent="0.35">
      <c r="A4" t="s">
        <v>61</v>
      </c>
      <c r="B4">
        <v>1912</v>
      </c>
      <c r="C4">
        <v>1596</v>
      </c>
      <c r="D4">
        <v>1561</v>
      </c>
      <c r="E4">
        <v>35</v>
      </c>
      <c r="F4">
        <v>41</v>
      </c>
      <c r="G4">
        <v>41</v>
      </c>
      <c r="H4">
        <v>0</v>
      </c>
      <c r="I4">
        <v>38</v>
      </c>
      <c r="J4">
        <v>38</v>
      </c>
      <c r="K4">
        <v>0</v>
      </c>
      <c r="L4">
        <v>0.92682926829268297</v>
      </c>
      <c r="M4">
        <v>0.92682926829268297</v>
      </c>
      <c r="N4">
        <v>0</v>
      </c>
      <c r="O4">
        <f>I4/C4</f>
        <v>2.3809523809523808E-2</v>
      </c>
      <c r="P4">
        <f>J4/D4</f>
        <v>2.4343369634849454E-2</v>
      </c>
      <c r="Q4">
        <f>K4/E4</f>
        <v>0</v>
      </c>
    </row>
    <row r="5" spans="1:17" x14ac:dyDescent="0.35">
      <c r="A5" t="s">
        <v>75</v>
      </c>
      <c r="B5">
        <v>1912</v>
      </c>
      <c r="C5">
        <v>1633</v>
      </c>
      <c r="D5">
        <v>1605</v>
      </c>
      <c r="E5">
        <v>28</v>
      </c>
      <c r="F5">
        <v>27</v>
      </c>
      <c r="G5">
        <v>27</v>
      </c>
      <c r="H5">
        <v>0</v>
      </c>
      <c r="I5">
        <v>23</v>
      </c>
      <c r="J5">
        <v>23</v>
      </c>
      <c r="K5">
        <v>0</v>
      </c>
      <c r="L5">
        <v>0.85185185185185186</v>
      </c>
      <c r="M5">
        <v>0.85185185185185186</v>
      </c>
      <c r="N5">
        <v>0</v>
      </c>
      <c r="O5">
        <f>I5/C5</f>
        <v>1.4084507042253521E-2</v>
      </c>
      <c r="P5">
        <f>J5/D5</f>
        <v>1.4330218068535825E-2</v>
      </c>
      <c r="Q5">
        <f>K5/E5</f>
        <v>0</v>
      </c>
    </row>
    <row r="6" spans="1:17" x14ac:dyDescent="0.35">
      <c r="A6" t="s">
        <v>81</v>
      </c>
      <c r="B6">
        <v>1912</v>
      </c>
      <c r="C6">
        <v>1630</v>
      </c>
      <c r="D6">
        <v>1592</v>
      </c>
      <c r="E6">
        <v>38</v>
      </c>
      <c r="F6">
        <v>27</v>
      </c>
      <c r="G6">
        <v>26</v>
      </c>
      <c r="H6">
        <v>1</v>
      </c>
      <c r="I6">
        <v>26</v>
      </c>
      <c r="J6">
        <v>25</v>
      </c>
      <c r="K6">
        <v>1</v>
      </c>
      <c r="L6">
        <v>0.96296296296296291</v>
      </c>
      <c r="M6">
        <v>0.96153846153846156</v>
      </c>
      <c r="N6">
        <v>1</v>
      </c>
      <c r="O6">
        <f>I6/C6</f>
        <v>1.5950920245398775E-2</v>
      </c>
      <c r="P6">
        <f>J6/D6</f>
        <v>1.5703517587939697E-2</v>
      </c>
      <c r="Q6">
        <f>K6/E6</f>
        <v>2.6315789473684209E-2</v>
      </c>
    </row>
    <row r="7" spans="1:17" x14ac:dyDescent="0.35">
      <c r="A7" t="s">
        <v>84</v>
      </c>
      <c r="B7">
        <v>1912</v>
      </c>
      <c r="C7">
        <v>1612</v>
      </c>
      <c r="D7">
        <v>1577</v>
      </c>
      <c r="E7">
        <v>35</v>
      </c>
      <c r="F7">
        <v>25</v>
      </c>
      <c r="G7">
        <v>25</v>
      </c>
      <c r="H7">
        <v>0</v>
      </c>
      <c r="I7">
        <v>22</v>
      </c>
      <c r="J7">
        <v>22</v>
      </c>
      <c r="K7">
        <v>0</v>
      </c>
      <c r="L7">
        <v>0.88</v>
      </c>
      <c r="M7">
        <v>0.88</v>
      </c>
      <c r="N7">
        <v>0</v>
      </c>
      <c r="O7">
        <f>I7/C7</f>
        <v>1.3647642679900745E-2</v>
      </c>
      <c r="P7">
        <f>J7/D7</f>
        <v>1.3950538998097653E-2</v>
      </c>
      <c r="Q7">
        <f>K7/E7</f>
        <v>0</v>
      </c>
    </row>
    <row r="8" spans="1:17" x14ac:dyDescent="0.35">
      <c r="A8" t="s">
        <v>94</v>
      </c>
      <c r="B8">
        <v>1912</v>
      </c>
      <c r="C8">
        <v>1648</v>
      </c>
      <c r="D8">
        <v>1624</v>
      </c>
      <c r="E8">
        <v>24</v>
      </c>
      <c r="F8">
        <v>38</v>
      </c>
      <c r="G8">
        <v>38</v>
      </c>
      <c r="H8">
        <v>0</v>
      </c>
      <c r="I8">
        <v>36</v>
      </c>
      <c r="J8">
        <v>36</v>
      </c>
      <c r="K8">
        <v>0</v>
      </c>
      <c r="L8">
        <v>0.94736842105263153</v>
      </c>
      <c r="M8">
        <v>0.94736842105263153</v>
      </c>
      <c r="N8">
        <v>0</v>
      </c>
      <c r="O8">
        <f>I8/C8</f>
        <v>2.1844660194174758E-2</v>
      </c>
      <c r="P8">
        <f>J8/D8</f>
        <v>2.2167487684729065E-2</v>
      </c>
      <c r="Q8">
        <f>K8/E8</f>
        <v>0</v>
      </c>
    </row>
    <row r="9" spans="1:17" x14ac:dyDescent="0.35">
      <c r="A9" t="s">
        <v>108</v>
      </c>
      <c r="B9">
        <v>1912</v>
      </c>
      <c r="C9">
        <v>1625</v>
      </c>
      <c r="D9">
        <v>1603</v>
      </c>
      <c r="E9">
        <v>22</v>
      </c>
      <c r="F9">
        <v>33</v>
      </c>
      <c r="G9">
        <v>33</v>
      </c>
      <c r="H9">
        <v>0</v>
      </c>
      <c r="I9">
        <v>26</v>
      </c>
      <c r="J9">
        <v>26</v>
      </c>
      <c r="K9">
        <v>0</v>
      </c>
      <c r="L9">
        <v>0.78787878787878785</v>
      </c>
      <c r="M9">
        <v>0.78787878787878785</v>
      </c>
      <c r="N9">
        <v>0</v>
      </c>
      <c r="O9">
        <f>I9/C9</f>
        <v>1.6E-2</v>
      </c>
      <c r="P9">
        <f>J9/D9</f>
        <v>1.6219588271990017E-2</v>
      </c>
      <c r="Q9">
        <f>K9/E9</f>
        <v>0</v>
      </c>
    </row>
    <row r="10" spans="1:17" x14ac:dyDescent="0.35">
      <c r="A10" t="s">
        <v>110</v>
      </c>
      <c r="B10">
        <v>1912</v>
      </c>
      <c r="C10">
        <v>1629</v>
      </c>
      <c r="D10">
        <v>1621</v>
      </c>
      <c r="E10">
        <v>8</v>
      </c>
      <c r="F10">
        <v>38</v>
      </c>
      <c r="G10">
        <v>38</v>
      </c>
      <c r="H10">
        <v>0</v>
      </c>
      <c r="I10">
        <v>37</v>
      </c>
      <c r="J10">
        <v>37</v>
      </c>
      <c r="K10">
        <v>0</v>
      </c>
      <c r="L10">
        <v>0.97368421052631582</v>
      </c>
      <c r="M10">
        <v>0.97368421052631582</v>
      </c>
      <c r="N10">
        <v>0</v>
      </c>
      <c r="O10">
        <f>I10/C10</f>
        <v>2.2713321055862493E-2</v>
      </c>
      <c r="P10">
        <f>J10/D10</f>
        <v>2.282541640962369E-2</v>
      </c>
      <c r="Q10">
        <f>K10/E10</f>
        <v>0</v>
      </c>
    </row>
    <row r="11" spans="1:17" x14ac:dyDescent="0.35">
      <c r="A11" t="s">
        <v>111</v>
      </c>
      <c r="B11">
        <v>1912</v>
      </c>
      <c r="C11">
        <v>1633</v>
      </c>
      <c r="D11">
        <v>1603</v>
      </c>
      <c r="E11">
        <v>30</v>
      </c>
      <c r="F11">
        <v>27</v>
      </c>
      <c r="G11">
        <v>27</v>
      </c>
      <c r="H11">
        <v>0</v>
      </c>
      <c r="I11">
        <v>27</v>
      </c>
      <c r="J11">
        <v>27</v>
      </c>
      <c r="K11">
        <v>0</v>
      </c>
      <c r="L11">
        <v>1</v>
      </c>
      <c r="M11">
        <v>1</v>
      </c>
      <c r="N11">
        <v>0</v>
      </c>
      <c r="O11">
        <f>I11/C11</f>
        <v>1.653398652786283E-2</v>
      </c>
      <c r="P11">
        <f>J11/D11</f>
        <v>1.6843418590143482E-2</v>
      </c>
      <c r="Q11">
        <f>K11/E11</f>
        <v>0</v>
      </c>
    </row>
    <row r="12" spans="1:17" x14ac:dyDescent="0.35">
      <c r="A12" t="s">
        <v>121</v>
      </c>
      <c r="B12">
        <v>1912</v>
      </c>
      <c r="C12">
        <v>1591</v>
      </c>
      <c r="D12">
        <v>1564</v>
      </c>
      <c r="E12">
        <v>27</v>
      </c>
      <c r="F12">
        <v>25</v>
      </c>
      <c r="G12">
        <v>25</v>
      </c>
      <c r="H12">
        <v>0</v>
      </c>
      <c r="I12">
        <v>24</v>
      </c>
      <c r="J12">
        <v>24</v>
      </c>
      <c r="K12">
        <v>0</v>
      </c>
      <c r="L12">
        <v>0.96</v>
      </c>
      <c r="M12">
        <v>0.96</v>
      </c>
      <c r="N12">
        <v>0</v>
      </c>
      <c r="O12">
        <f>I12/C12</f>
        <v>1.508485229415462E-2</v>
      </c>
      <c r="P12">
        <f>J12/D12</f>
        <v>1.5345268542199489E-2</v>
      </c>
      <c r="Q12">
        <f>K12/E12</f>
        <v>0</v>
      </c>
    </row>
    <row r="13" spans="1:17" x14ac:dyDescent="0.35">
      <c r="A13" t="s">
        <v>15</v>
      </c>
      <c r="B13">
        <v>1913</v>
      </c>
      <c r="C13">
        <v>1635</v>
      </c>
      <c r="D13">
        <v>1608</v>
      </c>
      <c r="E13">
        <v>27</v>
      </c>
      <c r="F13">
        <v>27</v>
      </c>
      <c r="G13">
        <v>26</v>
      </c>
      <c r="H13">
        <v>1</v>
      </c>
      <c r="I13">
        <v>25</v>
      </c>
      <c r="J13">
        <v>25</v>
      </c>
      <c r="K13">
        <v>0</v>
      </c>
      <c r="L13">
        <v>0.92592592592592593</v>
      </c>
      <c r="M13">
        <v>0.96153846153846156</v>
      </c>
      <c r="N13">
        <v>0</v>
      </c>
      <c r="O13">
        <f>I13/C13</f>
        <v>1.5290519877675841E-2</v>
      </c>
      <c r="P13">
        <f>J13/D13</f>
        <v>1.554726368159204E-2</v>
      </c>
      <c r="Q13">
        <f>K13/E13</f>
        <v>0</v>
      </c>
    </row>
    <row r="14" spans="1:17" x14ac:dyDescent="0.35">
      <c r="A14" t="s">
        <v>16</v>
      </c>
      <c r="B14">
        <v>1913</v>
      </c>
      <c r="C14">
        <v>1616</v>
      </c>
      <c r="D14">
        <v>1596</v>
      </c>
      <c r="E14">
        <v>20</v>
      </c>
      <c r="F14">
        <v>28</v>
      </c>
      <c r="G14">
        <v>27</v>
      </c>
      <c r="H14">
        <v>1</v>
      </c>
      <c r="I14">
        <v>25</v>
      </c>
      <c r="J14">
        <v>24</v>
      </c>
      <c r="K14">
        <v>1</v>
      </c>
      <c r="L14">
        <v>0.8928571428571429</v>
      </c>
      <c r="M14">
        <v>0.88888888888888884</v>
      </c>
      <c r="N14">
        <v>1</v>
      </c>
      <c r="O14">
        <f>I14/C14</f>
        <v>1.547029702970297E-2</v>
      </c>
      <c r="P14">
        <f>J14/D14</f>
        <v>1.5037593984962405E-2</v>
      </c>
      <c r="Q14">
        <f>K14/E14</f>
        <v>0.05</v>
      </c>
    </row>
    <row r="15" spans="1:17" x14ac:dyDescent="0.35">
      <c r="A15" t="s">
        <v>17</v>
      </c>
      <c r="B15">
        <v>1913</v>
      </c>
      <c r="C15">
        <v>1607</v>
      </c>
      <c r="D15">
        <v>1589</v>
      </c>
      <c r="E15">
        <v>18</v>
      </c>
      <c r="F15">
        <v>24</v>
      </c>
      <c r="G15">
        <v>24</v>
      </c>
      <c r="H15">
        <v>0</v>
      </c>
      <c r="I15">
        <v>23</v>
      </c>
      <c r="J15">
        <v>23</v>
      </c>
      <c r="K15">
        <v>0</v>
      </c>
      <c r="L15">
        <v>0.95833333333333337</v>
      </c>
      <c r="M15">
        <v>0.95833333333333337</v>
      </c>
      <c r="N15">
        <v>0</v>
      </c>
      <c r="O15">
        <f>I15/C15</f>
        <v>1.431238332296204E-2</v>
      </c>
      <c r="P15">
        <f>J15/D15</f>
        <v>1.44745122718691E-2</v>
      </c>
      <c r="Q15">
        <f>K15/E15</f>
        <v>0</v>
      </c>
    </row>
    <row r="16" spans="1:17" x14ac:dyDescent="0.35">
      <c r="A16" t="s">
        <v>18</v>
      </c>
      <c r="B16">
        <v>1913</v>
      </c>
      <c r="C16">
        <v>1589</v>
      </c>
      <c r="D16">
        <v>1563</v>
      </c>
      <c r="E16">
        <v>26</v>
      </c>
      <c r="F16">
        <v>31</v>
      </c>
      <c r="G16">
        <v>30</v>
      </c>
      <c r="H16">
        <v>1</v>
      </c>
      <c r="I16">
        <v>30</v>
      </c>
      <c r="J16">
        <v>29</v>
      </c>
      <c r="K16">
        <v>1</v>
      </c>
      <c r="L16">
        <v>0.967741935483871</v>
      </c>
      <c r="M16">
        <v>0.96666666666666667</v>
      </c>
      <c r="N16">
        <v>1</v>
      </c>
      <c r="O16">
        <f>I16/C16</f>
        <v>1.8879798615481436E-2</v>
      </c>
      <c r="P16">
        <f>J16/D16</f>
        <v>1.8554062699936022E-2</v>
      </c>
      <c r="Q16">
        <f>K16/E16</f>
        <v>3.8461538461538464E-2</v>
      </c>
    </row>
    <row r="17" spans="1:17" x14ac:dyDescent="0.35">
      <c r="A17" t="s">
        <v>19</v>
      </c>
      <c r="B17">
        <v>1913</v>
      </c>
      <c r="C17">
        <v>1589</v>
      </c>
      <c r="D17">
        <v>1559</v>
      </c>
      <c r="E17">
        <v>30</v>
      </c>
      <c r="F17">
        <v>36</v>
      </c>
      <c r="G17">
        <v>36</v>
      </c>
      <c r="H17">
        <v>0</v>
      </c>
      <c r="I17">
        <v>36</v>
      </c>
      <c r="J17">
        <v>36</v>
      </c>
      <c r="K17">
        <v>0</v>
      </c>
      <c r="L17">
        <v>1</v>
      </c>
      <c r="M17">
        <v>1</v>
      </c>
      <c r="N17">
        <v>0</v>
      </c>
      <c r="O17">
        <f>I17/C17</f>
        <v>2.2655758338577723E-2</v>
      </c>
      <c r="P17">
        <f>J17/D17</f>
        <v>2.3091725465041693E-2</v>
      </c>
      <c r="Q17">
        <f>K17/E17</f>
        <v>0</v>
      </c>
    </row>
    <row r="18" spans="1:17" x14ac:dyDescent="0.35">
      <c r="A18" t="s">
        <v>20</v>
      </c>
      <c r="B18">
        <v>1913</v>
      </c>
      <c r="C18">
        <v>1577</v>
      </c>
      <c r="D18">
        <v>1543</v>
      </c>
      <c r="E18">
        <v>34</v>
      </c>
      <c r="F18">
        <v>34</v>
      </c>
      <c r="G18">
        <v>32</v>
      </c>
      <c r="H18">
        <v>2</v>
      </c>
      <c r="I18">
        <v>32</v>
      </c>
      <c r="J18">
        <v>30</v>
      </c>
      <c r="K18">
        <v>2</v>
      </c>
      <c r="L18">
        <v>0.94117647058823528</v>
      </c>
      <c r="M18">
        <v>0.9375</v>
      </c>
      <c r="N18">
        <v>1</v>
      </c>
      <c r="O18">
        <f>I18/C18</f>
        <v>2.0291693088142042E-2</v>
      </c>
      <c r="P18">
        <f>J18/D18</f>
        <v>1.9442644199611146E-2</v>
      </c>
      <c r="Q18">
        <f>K18/E18</f>
        <v>5.8823529411764705E-2</v>
      </c>
    </row>
    <row r="19" spans="1:17" x14ac:dyDescent="0.35">
      <c r="A19" t="s">
        <v>22</v>
      </c>
      <c r="B19">
        <v>1913</v>
      </c>
      <c r="C19">
        <v>1614</v>
      </c>
      <c r="D19">
        <v>1588</v>
      </c>
      <c r="E19">
        <v>26</v>
      </c>
      <c r="F19">
        <v>29</v>
      </c>
      <c r="G19">
        <v>29</v>
      </c>
      <c r="H19">
        <v>0</v>
      </c>
      <c r="I19">
        <v>26</v>
      </c>
      <c r="J19">
        <v>26</v>
      </c>
      <c r="K19">
        <v>0</v>
      </c>
      <c r="L19">
        <v>0.89655172413793105</v>
      </c>
      <c r="M19">
        <v>0.89655172413793105</v>
      </c>
      <c r="N19">
        <v>0</v>
      </c>
      <c r="O19">
        <f>I19/C19</f>
        <v>1.6109045848822799E-2</v>
      </c>
      <c r="P19">
        <f>J19/D19</f>
        <v>1.6372795969773299E-2</v>
      </c>
      <c r="Q19">
        <f>K19/E19</f>
        <v>0</v>
      </c>
    </row>
    <row r="20" spans="1:17" x14ac:dyDescent="0.35">
      <c r="A20" t="s">
        <v>23</v>
      </c>
      <c r="B20">
        <v>1913</v>
      </c>
      <c r="C20">
        <v>1642</v>
      </c>
      <c r="D20">
        <v>1629</v>
      </c>
      <c r="E20">
        <v>13</v>
      </c>
      <c r="F20">
        <v>31</v>
      </c>
      <c r="G20">
        <v>30</v>
      </c>
      <c r="H20">
        <v>1</v>
      </c>
      <c r="I20">
        <v>30</v>
      </c>
      <c r="J20">
        <v>29</v>
      </c>
      <c r="K20">
        <v>1</v>
      </c>
      <c r="L20">
        <v>0.967741935483871</v>
      </c>
      <c r="M20">
        <v>0.96666666666666667</v>
      </c>
      <c r="N20">
        <v>1</v>
      </c>
      <c r="O20">
        <f>I20/C20</f>
        <v>1.8270401948842874E-2</v>
      </c>
      <c r="P20">
        <f>J20/D20</f>
        <v>1.7802332719459791E-2</v>
      </c>
      <c r="Q20">
        <f>K20/E20</f>
        <v>7.6923076923076927E-2</v>
      </c>
    </row>
    <row r="21" spans="1:17" x14ac:dyDescent="0.35">
      <c r="A21" t="s">
        <v>24</v>
      </c>
      <c r="B21">
        <v>1913</v>
      </c>
      <c r="C21">
        <v>1622</v>
      </c>
      <c r="D21">
        <v>1588</v>
      </c>
      <c r="E21">
        <v>34</v>
      </c>
      <c r="F21">
        <v>29</v>
      </c>
      <c r="G21">
        <v>29</v>
      </c>
      <c r="H21">
        <v>0</v>
      </c>
      <c r="I21">
        <v>28</v>
      </c>
      <c r="J21">
        <v>28</v>
      </c>
      <c r="K21">
        <v>0</v>
      </c>
      <c r="L21">
        <v>0.96551724137931039</v>
      </c>
      <c r="M21">
        <v>0.96551724137931039</v>
      </c>
      <c r="N21">
        <v>0</v>
      </c>
      <c r="O21">
        <f>I21/C21</f>
        <v>1.7262638717632551E-2</v>
      </c>
      <c r="P21">
        <f>J21/D21</f>
        <v>1.7632241813602016E-2</v>
      </c>
      <c r="Q21">
        <f>K21/E21</f>
        <v>0</v>
      </c>
    </row>
    <row r="22" spans="1:17" x14ac:dyDescent="0.35">
      <c r="A22" t="s">
        <v>25</v>
      </c>
      <c r="B22">
        <v>1913</v>
      </c>
      <c r="C22">
        <v>1609</v>
      </c>
      <c r="D22">
        <v>1594</v>
      </c>
      <c r="E22">
        <v>15</v>
      </c>
      <c r="F22">
        <v>27</v>
      </c>
      <c r="G22">
        <v>27</v>
      </c>
      <c r="H22">
        <v>0</v>
      </c>
      <c r="I22">
        <v>27</v>
      </c>
      <c r="J22">
        <v>27</v>
      </c>
      <c r="K22">
        <v>0</v>
      </c>
      <c r="L22">
        <v>1</v>
      </c>
      <c r="M22">
        <v>1</v>
      </c>
      <c r="N22">
        <v>0</v>
      </c>
      <c r="O22">
        <f>I22/C22</f>
        <v>1.678060907395898E-2</v>
      </c>
      <c r="P22">
        <f>J22/D22</f>
        <v>1.6938519447929738E-2</v>
      </c>
      <c r="Q22">
        <f>K22/E22</f>
        <v>0</v>
      </c>
    </row>
    <row r="23" spans="1:17" x14ac:dyDescent="0.35">
      <c r="A23" t="s">
        <v>26</v>
      </c>
      <c r="B23">
        <v>1913</v>
      </c>
      <c r="C23">
        <v>1602</v>
      </c>
      <c r="D23">
        <v>1571</v>
      </c>
      <c r="E23">
        <v>31</v>
      </c>
      <c r="F23">
        <v>28</v>
      </c>
      <c r="G23">
        <v>28</v>
      </c>
      <c r="H23">
        <v>0</v>
      </c>
      <c r="I23">
        <v>26</v>
      </c>
      <c r="J23">
        <v>26</v>
      </c>
      <c r="K23">
        <v>0</v>
      </c>
      <c r="L23">
        <v>0.9285714285714286</v>
      </c>
      <c r="M23">
        <v>0.9285714285714286</v>
      </c>
      <c r="N23">
        <v>0</v>
      </c>
      <c r="O23">
        <f>I23/C23</f>
        <v>1.6229712858926344E-2</v>
      </c>
      <c r="P23">
        <f>J23/D23</f>
        <v>1.6549968173138127E-2</v>
      </c>
      <c r="Q23">
        <f>K23/E23</f>
        <v>0</v>
      </c>
    </row>
    <row r="24" spans="1:17" x14ac:dyDescent="0.35">
      <c r="A24" t="s">
        <v>27</v>
      </c>
      <c r="B24">
        <v>1913</v>
      </c>
      <c r="C24">
        <v>1620</v>
      </c>
      <c r="D24">
        <v>1590</v>
      </c>
      <c r="E24">
        <v>30</v>
      </c>
      <c r="F24">
        <v>37</v>
      </c>
      <c r="G24">
        <v>37</v>
      </c>
      <c r="H24">
        <v>0</v>
      </c>
      <c r="I24">
        <v>35</v>
      </c>
      <c r="J24">
        <v>35</v>
      </c>
      <c r="K24">
        <v>0</v>
      </c>
      <c r="L24">
        <v>0.94594594594594594</v>
      </c>
      <c r="M24">
        <v>0.94594594594594594</v>
      </c>
      <c r="N24">
        <v>0</v>
      </c>
      <c r="O24">
        <f>I24/C24</f>
        <v>2.1604938271604937E-2</v>
      </c>
      <c r="P24">
        <f>J24/D24</f>
        <v>2.20125786163522E-2</v>
      </c>
      <c r="Q24">
        <f>K24/E24</f>
        <v>0</v>
      </c>
    </row>
    <row r="25" spans="1:17" x14ac:dyDescent="0.35">
      <c r="A25" t="s">
        <v>28</v>
      </c>
      <c r="B25">
        <v>1913</v>
      </c>
      <c r="C25">
        <v>1631</v>
      </c>
      <c r="D25">
        <v>1622</v>
      </c>
      <c r="E25">
        <v>9</v>
      </c>
      <c r="F25">
        <v>34</v>
      </c>
      <c r="G25">
        <v>33</v>
      </c>
      <c r="H25">
        <v>1</v>
      </c>
      <c r="I25">
        <v>32</v>
      </c>
      <c r="J25">
        <v>31</v>
      </c>
      <c r="K25">
        <v>1</v>
      </c>
      <c r="L25">
        <v>0.94117647058823528</v>
      </c>
      <c r="M25">
        <v>0.93939393939393945</v>
      </c>
      <c r="N25">
        <v>1</v>
      </c>
      <c r="O25">
        <f>I25/C25</f>
        <v>1.9619865113427344E-2</v>
      </c>
      <c r="P25">
        <f>J25/D25</f>
        <v>1.9112207151664611E-2</v>
      </c>
      <c r="Q25">
        <f>K25/E25</f>
        <v>0.1111111111111111</v>
      </c>
    </row>
    <row r="26" spans="1:17" x14ac:dyDescent="0.35">
      <c r="A26" t="s">
        <v>29</v>
      </c>
      <c r="B26">
        <v>1913</v>
      </c>
      <c r="C26">
        <v>1628</v>
      </c>
      <c r="D26">
        <v>1601</v>
      </c>
      <c r="E26">
        <v>27</v>
      </c>
      <c r="F26">
        <v>28</v>
      </c>
      <c r="G26">
        <v>28</v>
      </c>
      <c r="H26">
        <v>0</v>
      </c>
      <c r="I26">
        <v>26</v>
      </c>
      <c r="J26">
        <v>26</v>
      </c>
      <c r="K26">
        <v>0</v>
      </c>
      <c r="L26">
        <v>0.9285714285714286</v>
      </c>
      <c r="M26">
        <v>0.9285714285714286</v>
      </c>
      <c r="N26">
        <v>0</v>
      </c>
      <c r="O26">
        <f>I26/C26</f>
        <v>1.5970515970515971E-2</v>
      </c>
      <c r="P26">
        <f>J26/D26</f>
        <v>1.6239850093691444E-2</v>
      </c>
      <c r="Q26">
        <f>K26/E26</f>
        <v>0</v>
      </c>
    </row>
    <row r="27" spans="1:17" x14ac:dyDescent="0.35">
      <c r="A27" t="s">
        <v>31</v>
      </c>
      <c r="B27">
        <v>1913</v>
      </c>
      <c r="C27">
        <v>1603</v>
      </c>
      <c r="D27">
        <v>1579</v>
      </c>
      <c r="E27">
        <v>24</v>
      </c>
      <c r="F27">
        <v>34</v>
      </c>
      <c r="G27">
        <v>33</v>
      </c>
      <c r="H27">
        <v>1</v>
      </c>
      <c r="I27">
        <v>32</v>
      </c>
      <c r="J27">
        <v>31</v>
      </c>
      <c r="K27">
        <v>1</v>
      </c>
      <c r="L27">
        <v>0.94117647058823528</v>
      </c>
      <c r="M27">
        <v>0.93939393939393945</v>
      </c>
      <c r="N27">
        <v>1</v>
      </c>
      <c r="O27">
        <f>I27/C27</f>
        <v>1.9962570180910792E-2</v>
      </c>
      <c r="P27">
        <f>J27/D27</f>
        <v>1.9632678910702975E-2</v>
      </c>
      <c r="Q27">
        <f>K27/E27</f>
        <v>4.1666666666666664E-2</v>
      </c>
    </row>
    <row r="28" spans="1:17" x14ac:dyDescent="0.35">
      <c r="A28" t="s">
        <v>32</v>
      </c>
      <c r="B28">
        <v>1913</v>
      </c>
      <c r="C28">
        <v>1617</v>
      </c>
      <c r="D28">
        <v>1590</v>
      </c>
      <c r="E28">
        <v>27</v>
      </c>
      <c r="F28">
        <v>32</v>
      </c>
      <c r="G28">
        <v>31</v>
      </c>
      <c r="H28">
        <v>1</v>
      </c>
      <c r="I28">
        <v>30</v>
      </c>
      <c r="J28">
        <v>29</v>
      </c>
      <c r="K28">
        <v>1</v>
      </c>
      <c r="L28">
        <v>0.9375</v>
      </c>
      <c r="M28">
        <v>0.93548387096774188</v>
      </c>
      <c r="N28">
        <v>1</v>
      </c>
      <c r="O28">
        <f>I28/C28</f>
        <v>1.8552875695732839E-2</v>
      </c>
      <c r="P28">
        <f>J28/D28</f>
        <v>1.8238993710691823E-2</v>
      </c>
      <c r="Q28">
        <f>K28/E28</f>
        <v>3.7037037037037035E-2</v>
      </c>
    </row>
    <row r="29" spans="1:17" x14ac:dyDescent="0.35">
      <c r="A29" t="s">
        <v>33</v>
      </c>
      <c r="B29">
        <v>1913</v>
      </c>
      <c r="C29">
        <v>1586</v>
      </c>
      <c r="D29">
        <v>1552</v>
      </c>
      <c r="E29">
        <v>34</v>
      </c>
      <c r="F29">
        <v>24</v>
      </c>
      <c r="G29">
        <v>24</v>
      </c>
      <c r="H29">
        <v>0</v>
      </c>
      <c r="I29">
        <v>23</v>
      </c>
      <c r="J29">
        <v>23</v>
      </c>
      <c r="K29">
        <v>0</v>
      </c>
      <c r="L29">
        <v>0.95833333333333337</v>
      </c>
      <c r="M29">
        <v>0.95833333333333337</v>
      </c>
      <c r="N29">
        <v>0</v>
      </c>
      <c r="O29">
        <f>I29/C29</f>
        <v>1.4501891551071878E-2</v>
      </c>
      <c r="P29">
        <f>J29/D29</f>
        <v>1.4819587628865979E-2</v>
      </c>
      <c r="Q29">
        <f>K29/E29</f>
        <v>0</v>
      </c>
    </row>
    <row r="30" spans="1:17" x14ac:dyDescent="0.35">
      <c r="A30" t="s">
        <v>34</v>
      </c>
      <c r="B30">
        <v>1913</v>
      </c>
      <c r="C30">
        <v>1616</v>
      </c>
      <c r="D30">
        <v>1582</v>
      </c>
      <c r="E30">
        <v>34</v>
      </c>
      <c r="F30">
        <v>35</v>
      </c>
      <c r="G30">
        <v>34</v>
      </c>
      <c r="H30">
        <v>1</v>
      </c>
      <c r="I30">
        <v>32</v>
      </c>
      <c r="J30">
        <v>32</v>
      </c>
      <c r="K30">
        <v>0</v>
      </c>
      <c r="L30">
        <v>0.91428571428571426</v>
      </c>
      <c r="M30">
        <v>0.94117647058823528</v>
      </c>
      <c r="N30">
        <v>0</v>
      </c>
      <c r="O30">
        <f>I30/C30</f>
        <v>1.9801980198019802E-2</v>
      </c>
      <c r="P30">
        <f>J30/D30</f>
        <v>2.0227560050568902E-2</v>
      </c>
      <c r="Q30">
        <f>K30/E30</f>
        <v>0</v>
      </c>
    </row>
    <row r="31" spans="1:17" x14ac:dyDescent="0.35">
      <c r="A31" t="s">
        <v>35</v>
      </c>
      <c r="B31">
        <v>1913</v>
      </c>
      <c r="C31">
        <v>1614</v>
      </c>
      <c r="D31">
        <v>1589</v>
      </c>
      <c r="E31">
        <v>25</v>
      </c>
      <c r="F31">
        <v>30</v>
      </c>
      <c r="G31">
        <v>30</v>
      </c>
      <c r="H31">
        <v>0</v>
      </c>
      <c r="I31">
        <v>30</v>
      </c>
      <c r="J31">
        <v>30</v>
      </c>
      <c r="K31">
        <v>0</v>
      </c>
      <c r="L31">
        <v>1</v>
      </c>
      <c r="M31">
        <v>1</v>
      </c>
      <c r="N31">
        <v>0</v>
      </c>
      <c r="O31">
        <f>I31/C31</f>
        <v>1.858736059479554E-2</v>
      </c>
      <c r="P31">
        <f>J31/D31</f>
        <v>1.8879798615481436E-2</v>
      </c>
      <c r="Q31">
        <f>K31/E31</f>
        <v>0</v>
      </c>
    </row>
    <row r="32" spans="1:17" x14ac:dyDescent="0.35">
      <c r="A32" t="s">
        <v>36</v>
      </c>
      <c r="B32">
        <v>1913</v>
      </c>
      <c r="C32">
        <v>1620</v>
      </c>
      <c r="D32">
        <v>1592</v>
      </c>
      <c r="E32">
        <v>28</v>
      </c>
      <c r="F32">
        <v>21</v>
      </c>
      <c r="G32">
        <v>21</v>
      </c>
      <c r="H32">
        <v>0</v>
      </c>
      <c r="I32">
        <v>21</v>
      </c>
      <c r="J32">
        <v>21</v>
      </c>
      <c r="K32">
        <v>0</v>
      </c>
      <c r="L32">
        <v>1</v>
      </c>
      <c r="M32">
        <v>1</v>
      </c>
      <c r="N32">
        <v>0</v>
      </c>
      <c r="O32">
        <f>I32/C32</f>
        <v>1.2962962962962963E-2</v>
      </c>
      <c r="P32">
        <f>J32/D32</f>
        <v>1.3190954773869347E-2</v>
      </c>
      <c r="Q32">
        <f>K32/E32</f>
        <v>0</v>
      </c>
    </row>
    <row r="33" spans="1:17" x14ac:dyDescent="0.35">
      <c r="A33" t="s">
        <v>37</v>
      </c>
      <c r="B33">
        <v>1913</v>
      </c>
      <c r="C33">
        <v>1601</v>
      </c>
      <c r="D33">
        <v>1571</v>
      </c>
      <c r="E33">
        <v>30</v>
      </c>
      <c r="F33">
        <v>33</v>
      </c>
      <c r="G33">
        <v>32</v>
      </c>
      <c r="H33">
        <v>1</v>
      </c>
      <c r="I33">
        <v>30</v>
      </c>
      <c r="J33">
        <v>30</v>
      </c>
      <c r="K33">
        <v>0</v>
      </c>
      <c r="L33">
        <v>0.90909090909090906</v>
      </c>
      <c r="M33">
        <v>0.9375</v>
      </c>
      <c r="N33">
        <v>0</v>
      </c>
      <c r="O33">
        <f>I33/C33</f>
        <v>1.8738288569643973E-2</v>
      </c>
      <c r="P33">
        <f>J33/D33</f>
        <v>1.9096117122851686E-2</v>
      </c>
      <c r="Q33">
        <f>K33/E33</f>
        <v>0</v>
      </c>
    </row>
    <row r="34" spans="1:17" x14ac:dyDescent="0.35">
      <c r="A34" t="s">
        <v>38</v>
      </c>
      <c r="B34">
        <v>1913</v>
      </c>
      <c r="C34">
        <v>1623</v>
      </c>
      <c r="D34">
        <v>1587</v>
      </c>
      <c r="E34">
        <v>36</v>
      </c>
      <c r="F34">
        <v>24</v>
      </c>
      <c r="G34">
        <v>23</v>
      </c>
      <c r="H34">
        <v>1</v>
      </c>
      <c r="I34">
        <v>23</v>
      </c>
      <c r="J34">
        <v>22</v>
      </c>
      <c r="K34">
        <v>1</v>
      </c>
      <c r="L34">
        <v>0.95833333333333337</v>
      </c>
      <c r="M34">
        <v>0.95652173913043481</v>
      </c>
      <c r="N34">
        <v>1</v>
      </c>
      <c r="O34">
        <f>I34/C34</f>
        <v>1.4171287738755391E-2</v>
      </c>
      <c r="P34">
        <f>J34/D34</f>
        <v>1.3862633900441084E-2</v>
      </c>
      <c r="Q34">
        <f>K34/E34</f>
        <v>2.7777777777777776E-2</v>
      </c>
    </row>
    <row r="35" spans="1:17" x14ac:dyDescent="0.35">
      <c r="A35" t="s">
        <v>39</v>
      </c>
      <c r="B35">
        <v>1913</v>
      </c>
      <c r="C35">
        <v>1609</v>
      </c>
      <c r="D35">
        <v>1577</v>
      </c>
      <c r="E35">
        <v>32</v>
      </c>
      <c r="F35">
        <v>30</v>
      </c>
      <c r="G35">
        <v>30</v>
      </c>
      <c r="H35">
        <v>0</v>
      </c>
      <c r="I35">
        <v>29</v>
      </c>
      <c r="J35">
        <v>29</v>
      </c>
      <c r="K35">
        <v>0</v>
      </c>
      <c r="L35">
        <v>0.96666666666666667</v>
      </c>
      <c r="M35">
        <v>0.96666666666666667</v>
      </c>
      <c r="N35">
        <v>0</v>
      </c>
      <c r="O35">
        <f>I35/C35</f>
        <v>1.8023617153511497E-2</v>
      </c>
      <c r="P35">
        <f>J35/D35</f>
        <v>1.8389346861128725E-2</v>
      </c>
      <c r="Q35">
        <f>K35/E35</f>
        <v>0</v>
      </c>
    </row>
    <row r="36" spans="1:17" x14ac:dyDescent="0.35">
      <c r="A36" t="s">
        <v>40</v>
      </c>
      <c r="B36">
        <v>1913</v>
      </c>
      <c r="C36">
        <v>1617</v>
      </c>
      <c r="D36">
        <v>1593</v>
      </c>
      <c r="E36">
        <v>24</v>
      </c>
      <c r="F36">
        <v>30</v>
      </c>
      <c r="G36">
        <v>30</v>
      </c>
      <c r="H36">
        <v>0</v>
      </c>
      <c r="I36">
        <v>28</v>
      </c>
      <c r="J36">
        <v>28</v>
      </c>
      <c r="K36">
        <v>0</v>
      </c>
      <c r="L36">
        <v>0.93333333333333335</v>
      </c>
      <c r="M36">
        <v>0.93333333333333335</v>
      </c>
      <c r="N36">
        <v>0</v>
      </c>
      <c r="O36">
        <f>I36/C36</f>
        <v>1.7316017316017316E-2</v>
      </c>
      <c r="P36">
        <f>J36/D36</f>
        <v>1.7576898932831136E-2</v>
      </c>
      <c r="Q36">
        <f>K36/E36</f>
        <v>0</v>
      </c>
    </row>
    <row r="37" spans="1:17" x14ac:dyDescent="0.35">
      <c r="A37" t="s">
        <v>41</v>
      </c>
      <c r="B37">
        <v>1913</v>
      </c>
      <c r="C37">
        <v>1642</v>
      </c>
      <c r="D37">
        <v>1614</v>
      </c>
      <c r="E37">
        <v>28</v>
      </c>
      <c r="F37">
        <v>27</v>
      </c>
      <c r="G37">
        <v>27</v>
      </c>
      <c r="H37">
        <v>0</v>
      </c>
      <c r="I37">
        <v>26</v>
      </c>
      <c r="J37">
        <v>26</v>
      </c>
      <c r="K37">
        <v>0</v>
      </c>
      <c r="L37">
        <v>0.96296296296296291</v>
      </c>
      <c r="M37">
        <v>0.96296296296296291</v>
      </c>
      <c r="N37">
        <v>0</v>
      </c>
      <c r="O37">
        <f>I37/C37</f>
        <v>1.5834348355663823E-2</v>
      </c>
      <c r="P37">
        <f>J37/D37</f>
        <v>1.6109045848822799E-2</v>
      </c>
      <c r="Q37">
        <f>K37/E37</f>
        <v>0</v>
      </c>
    </row>
    <row r="38" spans="1:17" x14ac:dyDescent="0.35">
      <c r="A38" t="s">
        <v>43</v>
      </c>
      <c r="B38">
        <v>1913</v>
      </c>
      <c r="C38">
        <v>1597</v>
      </c>
      <c r="D38">
        <v>1566</v>
      </c>
      <c r="E38">
        <v>31</v>
      </c>
      <c r="F38">
        <v>29</v>
      </c>
      <c r="G38">
        <v>28</v>
      </c>
      <c r="H38">
        <v>1</v>
      </c>
      <c r="I38">
        <v>26</v>
      </c>
      <c r="J38">
        <v>25</v>
      </c>
      <c r="K38">
        <v>1</v>
      </c>
      <c r="L38">
        <v>0.89655172413793105</v>
      </c>
      <c r="M38">
        <v>0.8928571428571429</v>
      </c>
      <c r="N38">
        <v>1</v>
      </c>
      <c r="O38">
        <f>I38/C38</f>
        <v>1.6280525986224169E-2</v>
      </c>
      <c r="P38">
        <f>J38/D38</f>
        <v>1.5964240102171137E-2</v>
      </c>
      <c r="Q38">
        <f>K38/E38</f>
        <v>3.2258064516129031E-2</v>
      </c>
    </row>
    <row r="39" spans="1:17" x14ac:dyDescent="0.35">
      <c r="A39" t="s">
        <v>44</v>
      </c>
      <c r="B39">
        <v>1913</v>
      </c>
      <c r="C39">
        <v>1616</v>
      </c>
      <c r="D39">
        <v>1610</v>
      </c>
      <c r="E39">
        <v>6</v>
      </c>
      <c r="F39">
        <v>34</v>
      </c>
      <c r="G39">
        <v>34</v>
      </c>
      <c r="H39">
        <v>0</v>
      </c>
      <c r="I39">
        <v>31</v>
      </c>
      <c r="J39">
        <v>31</v>
      </c>
      <c r="K39">
        <v>0</v>
      </c>
      <c r="L39">
        <v>0.91176470588235292</v>
      </c>
      <c r="M39">
        <v>0.91176470588235292</v>
      </c>
      <c r="N39">
        <v>0</v>
      </c>
      <c r="O39">
        <f>I39/C39</f>
        <v>1.9183168316831683E-2</v>
      </c>
      <c r="P39">
        <f>J39/D39</f>
        <v>1.9254658385093167E-2</v>
      </c>
      <c r="Q39">
        <f>K39/E39</f>
        <v>0</v>
      </c>
    </row>
    <row r="40" spans="1:17" x14ac:dyDescent="0.35">
      <c r="A40" t="s">
        <v>45</v>
      </c>
      <c r="B40">
        <v>1913</v>
      </c>
      <c r="C40">
        <v>1626</v>
      </c>
      <c r="D40">
        <v>1594</v>
      </c>
      <c r="E40">
        <v>32</v>
      </c>
      <c r="F40">
        <v>26</v>
      </c>
      <c r="G40">
        <v>25</v>
      </c>
      <c r="H40">
        <v>1</v>
      </c>
      <c r="I40">
        <v>24</v>
      </c>
      <c r="J40">
        <v>23</v>
      </c>
      <c r="K40">
        <v>1</v>
      </c>
      <c r="L40">
        <v>0.92307692307692313</v>
      </c>
      <c r="M40">
        <v>0.92</v>
      </c>
      <c r="N40">
        <v>1</v>
      </c>
      <c r="O40">
        <f>I40/C40</f>
        <v>1.4760147601476014E-2</v>
      </c>
      <c r="P40">
        <f>J40/D40</f>
        <v>1.4429109159347553E-2</v>
      </c>
      <c r="Q40">
        <f>K40/E40</f>
        <v>3.125E-2</v>
      </c>
    </row>
    <row r="41" spans="1:17" x14ac:dyDescent="0.35">
      <c r="A41" t="s">
        <v>46</v>
      </c>
      <c r="B41">
        <v>1913</v>
      </c>
      <c r="C41">
        <v>1635</v>
      </c>
      <c r="D41">
        <v>1602</v>
      </c>
      <c r="E41">
        <v>33</v>
      </c>
      <c r="F41">
        <v>28</v>
      </c>
      <c r="G41">
        <v>28</v>
      </c>
      <c r="H41">
        <v>0</v>
      </c>
      <c r="I41">
        <v>28</v>
      </c>
      <c r="J41">
        <v>28</v>
      </c>
      <c r="K41">
        <v>0</v>
      </c>
      <c r="L41">
        <v>1</v>
      </c>
      <c r="M41">
        <v>1</v>
      </c>
      <c r="N41">
        <v>0</v>
      </c>
      <c r="O41">
        <f>I41/C41</f>
        <v>1.7125382262996942E-2</v>
      </c>
      <c r="P41">
        <f>J41/D41</f>
        <v>1.7478152309612985E-2</v>
      </c>
      <c r="Q41">
        <f>K41/E41</f>
        <v>0</v>
      </c>
    </row>
    <row r="42" spans="1:17" x14ac:dyDescent="0.35">
      <c r="A42" t="s">
        <v>47</v>
      </c>
      <c r="B42">
        <v>1913</v>
      </c>
      <c r="C42">
        <v>1619</v>
      </c>
      <c r="D42">
        <v>1586</v>
      </c>
      <c r="E42">
        <v>33</v>
      </c>
      <c r="F42">
        <v>29</v>
      </c>
      <c r="G42">
        <v>29</v>
      </c>
      <c r="H42">
        <v>0</v>
      </c>
      <c r="I42">
        <v>27</v>
      </c>
      <c r="J42">
        <v>27</v>
      </c>
      <c r="K42">
        <v>0</v>
      </c>
      <c r="L42">
        <v>0.93103448275862066</v>
      </c>
      <c r="M42">
        <v>0.93103448275862066</v>
      </c>
      <c r="N42">
        <v>0</v>
      </c>
      <c r="O42">
        <f>I42/C42</f>
        <v>1.6676961087090797E-2</v>
      </c>
      <c r="P42">
        <f>J42/D42</f>
        <v>1.7023959646910468E-2</v>
      </c>
      <c r="Q42">
        <f>K42/E42</f>
        <v>0</v>
      </c>
    </row>
    <row r="43" spans="1:17" x14ac:dyDescent="0.35">
      <c r="A43" t="s">
        <v>48</v>
      </c>
      <c r="B43">
        <v>1913</v>
      </c>
      <c r="C43">
        <v>1619</v>
      </c>
      <c r="D43">
        <v>1589</v>
      </c>
      <c r="E43">
        <v>30</v>
      </c>
      <c r="F43">
        <v>19</v>
      </c>
      <c r="G43">
        <v>19</v>
      </c>
      <c r="H43">
        <v>0</v>
      </c>
      <c r="I43">
        <v>18</v>
      </c>
      <c r="J43">
        <v>18</v>
      </c>
      <c r="K43">
        <v>0</v>
      </c>
      <c r="L43">
        <v>0.94736842105263153</v>
      </c>
      <c r="M43">
        <v>0.94736842105263153</v>
      </c>
      <c r="N43">
        <v>0</v>
      </c>
      <c r="O43">
        <f>I43/C43</f>
        <v>1.1117974058060531E-2</v>
      </c>
      <c r="P43">
        <f>J43/D43</f>
        <v>1.1327879169288861E-2</v>
      </c>
      <c r="Q43">
        <f>K43/E43</f>
        <v>0</v>
      </c>
    </row>
    <row r="44" spans="1:17" x14ac:dyDescent="0.35">
      <c r="A44" t="s">
        <v>50</v>
      </c>
      <c r="B44">
        <v>1913</v>
      </c>
      <c r="C44">
        <v>1625</v>
      </c>
      <c r="D44">
        <v>1601</v>
      </c>
      <c r="E44">
        <v>24</v>
      </c>
      <c r="F44">
        <v>29</v>
      </c>
      <c r="G44">
        <v>28</v>
      </c>
      <c r="H44">
        <v>1</v>
      </c>
      <c r="I44">
        <v>27</v>
      </c>
      <c r="J44">
        <v>27</v>
      </c>
      <c r="K44">
        <v>0</v>
      </c>
      <c r="L44">
        <v>0.93103448275862066</v>
      </c>
      <c r="M44">
        <v>0.9642857142857143</v>
      </c>
      <c r="N44">
        <v>0</v>
      </c>
      <c r="O44">
        <f>I44/C44</f>
        <v>1.6615384615384615E-2</v>
      </c>
      <c r="P44">
        <f>J44/D44</f>
        <v>1.6864459712679577E-2</v>
      </c>
      <c r="Q44">
        <f>K44/E44</f>
        <v>0</v>
      </c>
    </row>
    <row r="45" spans="1:17" x14ac:dyDescent="0.35">
      <c r="A45" t="s">
        <v>51</v>
      </c>
      <c r="B45">
        <v>1913</v>
      </c>
      <c r="C45">
        <v>1610</v>
      </c>
      <c r="D45">
        <v>1587</v>
      </c>
      <c r="E45">
        <v>23</v>
      </c>
      <c r="F45">
        <v>26</v>
      </c>
      <c r="G45">
        <v>26</v>
      </c>
      <c r="H45">
        <v>0</v>
      </c>
      <c r="I45">
        <v>24</v>
      </c>
      <c r="J45">
        <v>24</v>
      </c>
      <c r="K45">
        <v>0</v>
      </c>
      <c r="L45">
        <v>0.92307692307692313</v>
      </c>
      <c r="M45">
        <v>0.92307692307692313</v>
      </c>
      <c r="N45">
        <v>0</v>
      </c>
      <c r="O45">
        <f>I45/C45</f>
        <v>1.4906832298136646E-2</v>
      </c>
      <c r="P45">
        <f>J45/D45</f>
        <v>1.5122873345935728E-2</v>
      </c>
      <c r="Q45">
        <f>K45/E45</f>
        <v>0</v>
      </c>
    </row>
    <row r="46" spans="1:17" x14ac:dyDescent="0.35">
      <c r="A46" t="s">
        <v>52</v>
      </c>
      <c r="B46">
        <v>1913</v>
      </c>
      <c r="C46">
        <v>1592</v>
      </c>
      <c r="D46">
        <v>1570</v>
      </c>
      <c r="E46">
        <v>22</v>
      </c>
      <c r="F46">
        <v>28</v>
      </c>
      <c r="G46">
        <v>27</v>
      </c>
      <c r="H46">
        <v>1</v>
      </c>
      <c r="I46">
        <v>27</v>
      </c>
      <c r="J46">
        <v>27</v>
      </c>
      <c r="K46">
        <v>0</v>
      </c>
      <c r="L46">
        <v>0.9642857142857143</v>
      </c>
      <c r="M46">
        <v>1</v>
      </c>
      <c r="N46">
        <v>0</v>
      </c>
      <c r="O46">
        <f>I46/C46</f>
        <v>1.6959798994974875E-2</v>
      </c>
      <c r="P46">
        <f>J46/D46</f>
        <v>1.7197452229299363E-2</v>
      </c>
      <c r="Q46">
        <f>K46/E46</f>
        <v>0</v>
      </c>
    </row>
    <row r="47" spans="1:17" x14ac:dyDescent="0.35">
      <c r="A47" t="s">
        <v>54</v>
      </c>
      <c r="B47">
        <v>1913</v>
      </c>
      <c r="C47">
        <v>1637</v>
      </c>
      <c r="D47">
        <v>1606</v>
      </c>
      <c r="E47">
        <v>31</v>
      </c>
      <c r="F47">
        <v>32</v>
      </c>
      <c r="G47">
        <v>30</v>
      </c>
      <c r="H47">
        <v>2</v>
      </c>
      <c r="I47">
        <v>31</v>
      </c>
      <c r="J47">
        <v>30</v>
      </c>
      <c r="K47">
        <v>1</v>
      </c>
      <c r="L47">
        <v>0.96875</v>
      </c>
      <c r="M47">
        <v>1</v>
      </c>
      <c r="N47">
        <v>0.5</v>
      </c>
      <c r="O47">
        <f>I47/C47</f>
        <v>1.8937080024434942E-2</v>
      </c>
      <c r="P47">
        <f>J47/D47</f>
        <v>1.86799501867995E-2</v>
      </c>
      <c r="Q47">
        <f>K47/E47</f>
        <v>3.2258064516129031E-2</v>
      </c>
    </row>
    <row r="48" spans="1:17" x14ac:dyDescent="0.35">
      <c r="A48" t="s">
        <v>56</v>
      </c>
      <c r="B48">
        <v>1913</v>
      </c>
      <c r="C48">
        <v>1621</v>
      </c>
      <c r="D48">
        <v>1599</v>
      </c>
      <c r="E48">
        <v>22</v>
      </c>
      <c r="F48">
        <v>37</v>
      </c>
      <c r="G48">
        <v>36</v>
      </c>
      <c r="H48">
        <v>1</v>
      </c>
      <c r="I48">
        <v>34</v>
      </c>
      <c r="J48">
        <v>34</v>
      </c>
      <c r="K48">
        <v>0</v>
      </c>
      <c r="L48">
        <v>0.91891891891891897</v>
      </c>
      <c r="M48">
        <v>0.94444444444444442</v>
      </c>
      <c r="N48">
        <v>0</v>
      </c>
      <c r="O48">
        <f>I48/C48</f>
        <v>2.0974706971005553E-2</v>
      </c>
      <c r="P48">
        <f>J48/D48</f>
        <v>2.1263289555972485E-2</v>
      </c>
      <c r="Q48">
        <f>K48/E48</f>
        <v>0</v>
      </c>
    </row>
    <row r="49" spans="1:17" x14ac:dyDescent="0.35">
      <c r="A49" t="s">
        <v>57</v>
      </c>
      <c r="B49">
        <v>1913</v>
      </c>
      <c r="C49">
        <v>1622</v>
      </c>
      <c r="D49">
        <v>1592</v>
      </c>
      <c r="E49">
        <v>30</v>
      </c>
      <c r="F49">
        <v>32</v>
      </c>
      <c r="G49">
        <v>32</v>
      </c>
      <c r="H49">
        <v>0</v>
      </c>
      <c r="I49">
        <v>29</v>
      </c>
      <c r="J49">
        <v>29</v>
      </c>
      <c r="K49">
        <v>0</v>
      </c>
      <c r="L49">
        <v>0.90625</v>
      </c>
      <c r="M49">
        <v>0.90625</v>
      </c>
      <c r="N49">
        <v>0</v>
      </c>
      <c r="O49">
        <f>I49/C49</f>
        <v>1.7879161528976572E-2</v>
      </c>
      <c r="P49">
        <f>J49/D49</f>
        <v>1.8216080402010049E-2</v>
      </c>
      <c r="Q49">
        <f>K49/E49</f>
        <v>0</v>
      </c>
    </row>
    <row r="50" spans="1:17" x14ac:dyDescent="0.35">
      <c r="A50" t="s">
        <v>58</v>
      </c>
      <c r="B50">
        <v>1913</v>
      </c>
      <c r="C50">
        <v>1614</v>
      </c>
      <c r="D50">
        <v>1584</v>
      </c>
      <c r="E50">
        <v>30</v>
      </c>
      <c r="F50">
        <v>26</v>
      </c>
      <c r="G50">
        <v>24</v>
      </c>
      <c r="H50">
        <v>2</v>
      </c>
      <c r="I50">
        <v>25</v>
      </c>
      <c r="J50">
        <v>23</v>
      </c>
      <c r="K50">
        <v>2</v>
      </c>
      <c r="L50">
        <v>0.96153846153846156</v>
      </c>
      <c r="M50">
        <v>0.95833333333333337</v>
      </c>
      <c r="N50">
        <v>1</v>
      </c>
      <c r="O50">
        <f>I50/C50</f>
        <v>1.5489467162329617E-2</v>
      </c>
      <c r="P50">
        <f>J50/D50</f>
        <v>1.452020202020202E-2</v>
      </c>
      <c r="Q50">
        <f>K50/E50</f>
        <v>6.6666666666666666E-2</v>
      </c>
    </row>
    <row r="51" spans="1:17" x14ac:dyDescent="0.35">
      <c r="A51" t="s">
        <v>59</v>
      </c>
      <c r="B51">
        <v>1913</v>
      </c>
      <c r="C51">
        <v>1611</v>
      </c>
      <c r="D51">
        <v>1583</v>
      </c>
      <c r="E51">
        <v>28</v>
      </c>
      <c r="F51">
        <v>33</v>
      </c>
      <c r="G51">
        <v>32</v>
      </c>
      <c r="H51">
        <v>1</v>
      </c>
      <c r="I51">
        <v>30</v>
      </c>
      <c r="J51">
        <v>29</v>
      </c>
      <c r="K51">
        <v>1</v>
      </c>
      <c r="L51">
        <v>0.90909090909090906</v>
      </c>
      <c r="M51">
        <v>0.90625</v>
      </c>
      <c r="N51">
        <v>1</v>
      </c>
      <c r="O51">
        <f>I51/C51</f>
        <v>1.86219739292365E-2</v>
      </c>
      <c r="P51">
        <f>J51/D51</f>
        <v>1.831964624131396E-2</v>
      </c>
      <c r="Q51">
        <f>K51/E51</f>
        <v>3.5714285714285712E-2</v>
      </c>
    </row>
    <row r="52" spans="1:17" x14ac:dyDescent="0.35">
      <c r="A52" t="s">
        <v>60</v>
      </c>
      <c r="B52">
        <v>1913</v>
      </c>
      <c r="C52">
        <v>1628</v>
      </c>
      <c r="D52">
        <v>1596</v>
      </c>
      <c r="E52">
        <v>32</v>
      </c>
      <c r="F52">
        <v>32</v>
      </c>
      <c r="G52">
        <v>32</v>
      </c>
      <c r="H52">
        <v>0</v>
      </c>
      <c r="I52">
        <v>29</v>
      </c>
      <c r="J52">
        <v>29</v>
      </c>
      <c r="K52">
        <v>0</v>
      </c>
      <c r="L52">
        <v>0.90625</v>
      </c>
      <c r="M52">
        <v>0.90625</v>
      </c>
      <c r="N52">
        <v>0</v>
      </c>
      <c r="O52">
        <f>I52/C52</f>
        <v>1.7813267813267815E-2</v>
      </c>
      <c r="P52">
        <f>J52/D52</f>
        <v>1.8170426065162906E-2</v>
      </c>
      <c r="Q52">
        <f>K52/E52</f>
        <v>0</v>
      </c>
    </row>
    <row r="53" spans="1:17" x14ac:dyDescent="0.35">
      <c r="A53" t="s">
        <v>62</v>
      </c>
      <c r="B53">
        <v>1913</v>
      </c>
      <c r="C53">
        <v>1620</v>
      </c>
      <c r="D53">
        <v>1586</v>
      </c>
      <c r="E53">
        <v>34</v>
      </c>
      <c r="F53">
        <v>33</v>
      </c>
      <c r="G53">
        <v>32</v>
      </c>
      <c r="H53">
        <v>1</v>
      </c>
      <c r="I53">
        <v>29</v>
      </c>
      <c r="J53">
        <v>28</v>
      </c>
      <c r="K53">
        <v>1</v>
      </c>
      <c r="L53">
        <v>0.87878787878787878</v>
      </c>
      <c r="M53">
        <v>0.875</v>
      </c>
      <c r="N53">
        <v>1</v>
      </c>
      <c r="O53">
        <f>I53/C53</f>
        <v>1.7901234567901235E-2</v>
      </c>
      <c r="P53">
        <f>J53/D53</f>
        <v>1.7654476670870115E-2</v>
      </c>
      <c r="Q53">
        <f>K53/E53</f>
        <v>2.9411764705882353E-2</v>
      </c>
    </row>
    <row r="54" spans="1:17" x14ac:dyDescent="0.35">
      <c r="A54" t="s">
        <v>63</v>
      </c>
      <c r="B54">
        <v>1913</v>
      </c>
      <c r="C54">
        <v>1613</v>
      </c>
      <c r="D54">
        <v>1589</v>
      </c>
      <c r="E54">
        <v>24</v>
      </c>
      <c r="F54">
        <v>26</v>
      </c>
      <c r="G54">
        <v>26</v>
      </c>
      <c r="H54">
        <v>0</v>
      </c>
      <c r="I54">
        <v>25</v>
      </c>
      <c r="J54">
        <v>25</v>
      </c>
      <c r="K54">
        <v>0</v>
      </c>
      <c r="L54">
        <v>0.96153846153846156</v>
      </c>
      <c r="M54">
        <v>0.96153846153846156</v>
      </c>
      <c r="N54">
        <v>0</v>
      </c>
      <c r="O54">
        <f>I54/C54</f>
        <v>1.5499070055796652E-2</v>
      </c>
      <c r="P54">
        <f>J54/D54</f>
        <v>1.5733165512901194E-2</v>
      </c>
      <c r="Q54">
        <f>K54/E54</f>
        <v>0</v>
      </c>
    </row>
    <row r="55" spans="1:17" x14ac:dyDescent="0.35">
      <c r="A55" t="s">
        <v>64</v>
      </c>
      <c r="B55">
        <v>1913</v>
      </c>
      <c r="C55">
        <v>1601</v>
      </c>
      <c r="D55">
        <v>1577</v>
      </c>
      <c r="E55">
        <v>24</v>
      </c>
      <c r="F55">
        <v>31</v>
      </c>
      <c r="G55">
        <v>31</v>
      </c>
      <c r="H55">
        <v>0</v>
      </c>
      <c r="I55">
        <v>28</v>
      </c>
      <c r="J55">
        <v>28</v>
      </c>
      <c r="K55">
        <v>0</v>
      </c>
      <c r="L55">
        <v>0.90322580645161288</v>
      </c>
      <c r="M55">
        <v>0.90322580645161288</v>
      </c>
      <c r="N55">
        <v>0</v>
      </c>
      <c r="O55">
        <f>I55/C55</f>
        <v>1.7489069331667707E-2</v>
      </c>
      <c r="P55">
        <f>J55/D55</f>
        <v>1.7755231452124286E-2</v>
      </c>
      <c r="Q55">
        <f>K55/E55</f>
        <v>0</v>
      </c>
    </row>
    <row r="56" spans="1:17" x14ac:dyDescent="0.35">
      <c r="A56" t="s">
        <v>66</v>
      </c>
      <c r="B56">
        <v>1913</v>
      </c>
      <c r="C56">
        <v>1627</v>
      </c>
      <c r="D56">
        <v>1602</v>
      </c>
      <c r="E56">
        <v>25</v>
      </c>
      <c r="F56">
        <v>26</v>
      </c>
      <c r="G56">
        <v>26</v>
      </c>
      <c r="H56">
        <v>0</v>
      </c>
      <c r="I56">
        <v>22</v>
      </c>
      <c r="J56">
        <v>22</v>
      </c>
      <c r="K56">
        <v>0</v>
      </c>
      <c r="L56">
        <v>0.84615384615384615</v>
      </c>
      <c r="M56">
        <v>0.84615384615384615</v>
      </c>
      <c r="N56">
        <v>0</v>
      </c>
      <c r="O56">
        <f>I56/C56</f>
        <v>1.3521819299323909E-2</v>
      </c>
      <c r="P56">
        <f>J56/D56</f>
        <v>1.3732833957553059E-2</v>
      </c>
      <c r="Q56">
        <f>K56/E56</f>
        <v>0</v>
      </c>
    </row>
    <row r="57" spans="1:17" x14ac:dyDescent="0.35">
      <c r="A57" t="s">
        <v>67</v>
      </c>
      <c r="B57">
        <v>1913</v>
      </c>
      <c r="C57">
        <v>1598</v>
      </c>
      <c r="D57">
        <v>1569</v>
      </c>
      <c r="E57">
        <v>29</v>
      </c>
      <c r="F57">
        <v>38</v>
      </c>
      <c r="G57">
        <v>38</v>
      </c>
      <c r="H57">
        <v>0</v>
      </c>
      <c r="I57">
        <v>32</v>
      </c>
      <c r="J57">
        <v>32</v>
      </c>
      <c r="K57">
        <v>0</v>
      </c>
      <c r="L57">
        <v>0.84210526315789469</v>
      </c>
      <c r="M57">
        <v>0.84210526315789469</v>
      </c>
      <c r="N57">
        <v>0</v>
      </c>
      <c r="O57">
        <f>I57/C57</f>
        <v>2.002503128911139E-2</v>
      </c>
      <c r="P57">
        <f>J57/D57</f>
        <v>2.0395156150414276E-2</v>
      </c>
      <c r="Q57">
        <f>K57/E57</f>
        <v>0</v>
      </c>
    </row>
    <row r="58" spans="1:17" x14ac:dyDescent="0.35">
      <c r="A58" t="s">
        <v>68</v>
      </c>
      <c r="B58">
        <v>1913</v>
      </c>
      <c r="C58">
        <v>1620</v>
      </c>
      <c r="D58">
        <v>1589</v>
      </c>
      <c r="E58">
        <v>31</v>
      </c>
      <c r="F58">
        <v>41</v>
      </c>
      <c r="G58">
        <v>41</v>
      </c>
      <c r="H58">
        <v>0</v>
      </c>
      <c r="I58">
        <v>40</v>
      </c>
      <c r="J58">
        <v>40</v>
      </c>
      <c r="K58">
        <v>0</v>
      </c>
      <c r="L58">
        <v>0.97560975609756095</v>
      </c>
      <c r="M58">
        <v>0.97560975609756095</v>
      </c>
      <c r="N58">
        <v>0</v>
      </c>
      <c r="O58">
        <f>I58/C58</f>
        <v>2.4691358024691357E-2</v>
      </c>
      <c r="P58">
        <f>J58/D58</f>
        <v>2.5173064820641914E-2</v>
      </c>
      <c r="Q58">
        <f>K58/E58</f>
        <v>0</v>
      </c>
    </row>
    <row r="59" spans="1:17" x14ac:dyDescent="0.35">
      <c r="A59" t="s">
        <v>69</v>
      </c>
      <c r="B59">
        <v>1913</v>
      </c>
      <c r="C59">
        <v>1608</v>
      </c>
      <c r="D59">
        <v>1577</v>
      </c>
      <c r="E59">
        <v>31</v>
      </c>
      <c r="F59">
        <v>45</v>
      </c>
      <c r="G59">
        <v>44</v>
      </c>
      <c r="H59">
        <v>1</v>
      </c>
      <c r="I59">
        <v>40</v>
      </c>
      <c r="J59">
        <v>40</v>
      </c>
      <c r="K59">
        <v>0</v>
      </c>
      <c r="L59">
        <v>0.88888888888888884</v>
      </c>
      <c r="M59">
        <v>0.90909090909090906</v>
      </c>
      <c r="N59">
        <v>0</v>
      </c>
      <c r="O59">
        <f>I59/C59</f>
        <v>2.4875621890547265E-2</v>
      </c>
      <c r="P59">
        <f>J59/D59</f>
        <v>2.5364616360177554E-2</v>
      </c>
      <c r="Q59">
        <f>K59/E59</f>
        <v>0</v>
      </c>
    </row>
    <row r="60" spans="1:17" x14ac:dyDescent="0.35">
      <c r="A60" t="s">
        <v>70</v>
      </c>
      <c r="B60">
        <v>1913</v>
      </c>
      <c r="C60">
        <v>1602</v>
      </c>
      <c r="D60">
        <v>1565</v>
      </c>
      <c r="E60">
        <v>37</v>
      </c>
      <c r="F60">
        <v>31</v>
      </c>
      <c r="G60">
        <v>30</v>
      </c>
      <c r="H60">
        <v>1</v>
      </c>
      <c r="I60">
        <v>29</v>
      </c>
      <c r="J60">
        <v>28</v>
      </c>
      <c r="K60">
        <v>1</v>
      </c>
      <c r="L60">
        <v>0.93548387096774188</v>
      </c>
      <c r="M60">
        <v>0.93333333333333335</v>
      </c>
      <c r="N60">
        <v>1</v>
      </c>
      <c r="O60">
        <f>I60/C60</f>
        <v>1.8102372034956304E-2</v>
      </c>
      <c r="P60">
        <f>J60/D60</f>
        <v>1.7891373801916934E-2</v>
      </c>
      <c r="Q60">
        <f>K60/E60</f>
        <v>2.7027027027027029E-2</v>
      </c>
    </row>
    <row r="61" spans="1:17" x14ac:dyDescent="0.35">
      <c r="A61" t="s">
        <v>71</v>
      </c>
      <c r="B61">
        <v>1913</v>
      </c>
      <c r="C61">
        <v>1628</v>
      </c>
      <c r="D61">
        <v>1622</v>
      </c>
      <c r="E61">
        <v>6</v>
      </c>
      <c r="F61">
        <v>21</v>
      </c>
      <c r="G61">
        <v>21</v>
      </c>
      <c r="H61">
        <v>0</v>
      </c>
      <c r="I61">
        <v>17</v>
      </c>
      <c r="J61">
        <v>17</v>
      </c>
      <c r="K61">
        <v>0</v>
      </c>
      <c r="L61">
        <v>0.80952380952380953</v>
      </c>
      <c r="M61">
        <v>0.80952380952380953</v>
      </c>
      <c r="N61">
        <v>0</v>
      </c>
      <c r="O61">
        <f>I61/C61</f>
        <v>1.0442260442260442E-2</v>
      </c>
      <c r="P61">
        <f>J61/D61</f>
        <v>1.0480887792848335E-2</v>
      </c>
      <c r="Q61">
        <f>K61/E61</f>
        <v>0</v>
      </c>
    </row>
    <row r="62" spans="1:17" x14ac:dyDescent="0.35">
      <c r="A62" t="s">
        <v>72</v>
      </c>
      <c r="B62">
        <v>1913</v>
      </c>
      <c r="C62">
        <v>1619</v>
      </c>
      <c r="D62">
        <v>1597</v>
      </c>
      <c r="E62">
        <v>22</v>
      </c>
      <c r="F62">
        <v>38</v>
      </c>
      <c r="G62">
        <v>37</v>
      </c>
      <c r="H62">
        <v>1</v>
      </c>
      <c r="I62">
        <v>34</v>
      </c>
      <c r="J62">
        <v>33</v>
      </c>
      <c r="K62">
        <v>1</v>
      </c>
      <c r="L62">
        <v>0.89473684210526316</v>
      </c>
      <c r="M62">
        <v>0.89189189189189189</v>
      </c>
      <c r="N62">
        <v>1</v>
      </c>
      <c r="O62">
        <f>I62/C62</f>
        <v>2.1000617665225447E-2</v>
      </c>
      <c r="P62">
        <f>J62/D62</f>
        <v>2.0663744520976832E-2</v>
      </c>
      <c r="Q62">
        <f>K62/E62</f>
        <v>4.5454545454545456E-2</v>
      </c>
    </row>
    <row r="63" spans="1:17" x14ac:dyDescent="0.35">
      <c r="A63" t="s">
        <v>73</v>
      </c>
      <c r="B63">
        <v>1913</v>
      </c>
      <c r="C63">
        <v>1621</v>
      </c>
      <c r="D63">
        <v>1593</v>
      </c>
      <c r="E63">
        <v>28</v>
      </c>
      <c r="F63">
        <v>25</v>
      </c>
      <c r="G63">
        <v>23</v>
      </c>
      <c r="H63">
        <v>2</v>
      </c>
      <c r="I63">
        <v>22</v>
      </c>
      <c r="J63">
        <v>22</v>
      </c>
      <c r="K63">
        <v>0</v>
      </c>
      <c r="L63">
        <v>0.88</v>
      </c>
      <c r="M63">
        <v>0.95652173913043481</v>
      </c>
      <c r="N63">
        <v>0</v>
      </c>
      <c r="O63">
        <f>I63/C63</f>
        <v>1.3571869216533004E-2</v>
      </c>
      <c r="P63">
        <f>J63/D63</f>
        <v>1.3810420590081607E-2</v>
      </c>
      <c r="Q63">
        <f>K63/E63</f>
        <v>0</v>
      </c>
    </row>
    <row r="64" spans="1:17" x14ac:dyDescent="0.35">
      <c r="A64" t="s">
        <v>74</v>
      </c>
      <c r="B64">
        <v>1913</v>
      </c>
      <c r="C64">
        <v>1613</v>
      </c>
      <c r="D64">
        <v>1600</v>
      </c>
      <c r="E64">
        <v>13</v>
      </c>
      <c r="F64">
        <v>32</v>
      </c>
      <c r="G64">
        <v>31</v>
      </c>
      <c r="H64">
        <v>1</v>
      </c>
      <c r="I64">
        <v>31</v>
      </c>
      <c r="J64">
        <v>31</v>
      </c>
      <c r="K64">
        <v>0</v>
      </c>
      <c r="L64">
        <v>0.96875</v>
      </c>
      <c r="M64">
        <v>1</v>
      </c>
      <c r="N64">
        <v>0</v>
      </c>
      <c r="O64">
        <f>I64/C64</f>
        <v>1.9218846869187848E-2</v>
      </c>
      <c r="P64">
        <f>J64/D64</f>
        <v>1.9375E-2</v>
      </c>
      <c r="Q64">
        <f>K64/E64</f>
        <v>0</v>
      </c>
    </row>
    <row r="65" spans="1:17" x14ac:dyDescent="0.35">
      <c r="A65" t="s">
        <v>76</v>
      </c>
      <c r="B65">
        <v>1913</v>
      </c>
      <c r="C65">
        <v>1614</v>
      </c>
      <c r="D65">
        <v>1601</v>
      </c>
      <c r="E65">
        <v>13</v>
      </c>
      <c r="F65">
        <v>33</v>
      </c>
      <c r="G65">
        <v>30</v>
      </c>
      <c r="H65">
        <v>3</v>
      </c>
      <c r="I65">
        <v>28</v>
      </c>
      <c r="J65">
        <v>28</v>
      </c>
      <c r="K65">
        <v>0</v>
      </c>
      <c r="L65">
        <v>0.84848484848484851</v>
      </c>
      <c r="M65">
        <v>0.93333333333333335</v>
      </c>
      <c r="N65">
        <v>0</v>
      </c>
      <c r="O65">
        <f>I65/C65</f>
        <v>1.7348203221809171E-2</v>
      </c>
      <c r="P65">
        <f>J65/D65</f>
        <v>1.7489069331667707E-2</v>
      </c>
      <c r="Q65">
        <f>K65/E65</f>
        <v>0</v>
      </c>
    </row>
    <row r="66" spans="1:17" x14ac:dyDescent="0.35">
      <c r="A66" t="s">
        <v>77</v>
      </c>
      <c r="B66">
        <v>1913</v>
      </c>
      <c r="C66">
        <v>1630</v>
      </c>
      <c r="D66">
        <v>1605</v>
      </c>
      <c r="E66">
        <v>25</v>
      </c>
      <c r="F66">
        <v>28</v>
      </c>
      <c r="G66">
        <v>28</v>
      </c>
      <c r="H66">
        <v>0</v>
      </c>
      <c r="I66">
        <v>25</v>
      </c>
      <c r="J66">
        <v>25</v>
      </c>
      <c r="K66">
        <v>0</v>
      </c>
      <c r="L66">
        <v>0.8928571428571429</v>
      </c>
      <c r="M66">
        <v>0.8928571428571429</v>
      </c>
      <c r="N66">
        <v>0</v>
      </c>
      <c r="O66">
        <f>I66/C66</f>
        <v>1.5337423312883436E-2</v>
      </c>
      <c r="P66">
        <f>J66/D66</f>
        <v>1.5576323987538941E-2</v>
      </c>
      <c r="Q66">
        <f>K66/E66</f>
        <v>0</v>
      </c>
    </row>
    <row r="67" spans="1:17" x14ac:dyDescent="0.35">
      <c r="A67" t="s">
        <v>78</v>
      </c>
      <c r="B67">
        <v>1913</v>
      </c>
      <c r="C67">
        <v>1625</v>
      </c>
      <c r="D67">
        <v>1591</v>
      </c>
      <c r="E67">
        <v>34</v>
      </c>
      <c r="F67">
        <v>28</v>
      </c>
      <c r="G67">
        <v>28</v>
      </c>
      <c r="H67">
        <v>0</v>
      </c>
      <c r="I67">
        <v>28</v>
      </c>
      <c r="J67">
        <v>28</v>
      </c>
      <c r="K67">
        <v>0</v>
      </c>
      <c r="L67">
        <v>1</v>
      </c>
      <c r="M67">
        <v>1</v>
      </c>
      <c r="N67">
        <v>0</v>
      </c>
      <c r="O67">
        <f>I67/C67</f>
        <v>1.723076923076923E-2</v>
      </c>
      <c r="P67">
        <f>J67/D67</f>
        <v>1.759899434318039E-2</v>
      </c>
      <c r="Q67">
        <f>K67/E67</f>
        <v>0</v>
      </c>
    </row>
    <row r="68" spans="1:17" x14ac:dyDescent="0.35">
      <c r="A68" t="s">
        <v>79</v>
      </c>
      <c r="B68">
        <v>1913</v>
      </c>
      <c r="C68">
        <v>1624</v>
      </c>
      <c r="D68">
        <v>1600</v>
      </c>
      <c r="E68">
        <v>24</v>
      </c>
      <c r="F68">
        <v>36</v>
      </c>
      <c r="G68">
        <v>35</v>
      </c>
      <c r="H68">
        <v>1</v>
      </c>
      <c r="I68">
        <v>35</v>
      </c>
      <c r="J68">
        <v>34</v>
      </c>
      <c r="K68">
        <v>1</v>
      </c>
      <c r="L68">
        <v>0.97222222222222221</v>
      </c>
      <c r="M68">
        <v>0.97142857142857142</v>
      </c>
      <c r="N68">
        <v>1</v>
      </c>
      <c r="O68">
        <f>I68/C68</f>
        <v>2.1551724137931036E-2</v>
      </c>
      <c r="P68">
        <f>J68/D68</f>
        <v>2.1250000000000002E-2</v>
      </c>
      <c r="Q68">
        <f>K68/E68</f>
        <v>4.1666666666666664E-2</v>
      </c>
    </row>
    <row r="69" spans="1:17" x14ac:dyDescent="0.35">
      <c r="A69" t="s">
        <v>80</v>
      </c>
      <c r="B69">
        <v>1913</v>
      </c>
      <c r="C69">
        <v>1589</v>
      </c>
      <c r="D69">
        <v>1560</v>
      </c>
      <c r="E69">
        <v>29</v>
      </c>
      <c r="F69">
        <v>26</v>
      </c>
      <c r="G69">
        <v>25</v>
      </c>
      <c r="H69">
        <v>1</v>
      </c>
      <c r="I69">
        <v>25</v>
      </c>
      <c r="J69">
        <v>24</v>
      </c>
      <c r="K69">
        <v>1</v>
      </c>
      <c r="L69">
        <v>0.96153846153846156</v>
      </c>
      <c r="M69">
        <v>0.96</v>
      </c>
      <c r="N69">
        <v>1</v>
      </c>
      <c r="O69">
        <f>I69/C69</f>
        <v>1.5733165512901194E-2</v>
      </c>
      <c r="P69">
        <f>J69/D69</f>
        <v>1.5384615384615385E-2</v>
      </c>
      <c r="Q69">
        <f>K69/E69</f>
        <v>3.4482758620689655E-2</v>
      </c>
    </row>
    <row r="70" spans="1:17" x14ac:dyDescent="0.35">
      <c r="A70" t="s">
        <v>82</v>
      </c>
      <c r="B70">
        <v>1913</v>
      </c>
      <c r="C70">
        <v>1613</v>
      </c>
      <c r="D70">
        <v>1583</v>
      </c>
      <c r="E70">
        <v>30</v>
      </c>
      <c r="F70">
        <v>32</v>
      </c>
      <c r="G70">
        <v>32</v>
      </c>
      <c r="H70">
        <v>0</v>
      </c>
      <c r="I70">
        <v>31</v>
      </c>
      <c r="J70">
        <v>31</v>
      </c>
      <c r="K70">
        <v>0</v>
      </c>
      <c r="L70">
        <v>0.96875</v>
      </c>
      <c r="M70">
        <v>0.96875</v>
      </c>
      <c r="N70">
        <v>0</v>
      </c>
      <c r="O70">
        <f>I70/C70</f>
        <v>1.9218846869187848E-2</v>
      </c>
      <c r="P70">
        <f>J70/D70</f>
        <v>1.9583070120025269E-2</v>
      </c>
      <c r="Q70">
        <f>K70/E70</f>
        <v>0</v>
      </c>
    </row>
    <row r="71" spans="1:17" x14ac:dyDescent="0.35">
      <c r="A71" t="s">
        <v>83</v>
      </c>
      <c r="B71">
        <v>1913</v>
      </c>
      <c r="C71">
        <v>1622</v>
      </c>
      <c r="D71">
        <v>1608</v>
      </c>
      <c r="E71">
        <v>14</v>
      </c>
      <c r="F71">
        <v>33</v>
      </c>
      <c r="G71">
        <v>32</v>
      </c>
      <c r="H71">
        <v>1</v>
      </c>
      <c r="I71">
        <v>29</v>
      </c>
      <c r="J71">
        <v>28</v>
      </c>
      <c r="K71">
        <v>1</v>
      </c>
      <c r="L71">
        <v>0.87878787878787878</v>
      </c>
      <c r="M71">
        <v>0.875</v>
      </c>
      <c r="N71">
        <v>1</v>
      </c>
      <c r="O71">
        <f>I71/C71</f>
        <v>1.7879161528976572E-2</v>
      </c>
      <c r="P71">
        <f>J71/D71</f>
        <v>1.7412935323383085E-2</v>
      </c>
      <c r="Q71">
        <f>K71/E71</f>
        <v>7.1428571428571425E-2</v>
      </c>
    </row>
    <row r="72" spans="1:17" x14ac:dyDescent="0.35">
      <c r="A72" t="s">
        <v>85</v>
      </c>
      <c r="B72">
        <v>1913</v>
      </c>
      <c r="C72">
        <v>1609</v>
      </c>
      <c r="D72">
        <v>1583</v>
      </c>
      <c r="E72">
        <v>26</v>
      </c>
      <c r="F72">
        <v>38</v>
      </c>
      <c r="G72">
        <v>38</v>
      </c>
      <c r="H72">
        <v>0</v>
      </c>
      <c r="I72">
        <v>36</v>
      </c>
      <c r="J72">
        <v>36</v>
      </c>
      <c r="K72">
        <v>0</v>
      </c>
      <c r="L72">
        <v>0.94736842105263153</v>
      </c>
      <c r="M72">
        <v>0.94736842105263153</v>
      </c>
      <c r="N72">
        <v>0</v>
      </c>
      <c r="O72">
        <f>I72/C72</f>
        <v>2.2374145431945307E-2</v>
      </c>
      <c r="P72">
        <f>J72/D72</f>
        <v>2.2741629816803537E-2</v>
      </c>
      <c r="Q72">
        <f>K72/E72</f>
        <v>0</v>
      </c>
    </row>
    <row r="73" spans="1:17" x14ac:dyDescent="0.35">
      <c r="A73" t="s">
        <v>86</v>
      </c>
      <c r="B73">
        <v>1913</v>
      </c>
      <c r="C73">
        <v>1628</v>
      </c>
      <c r="D73">
        <v>1601</v>
      </c>
      <c r="E73">
        <v>27</v>
      </c>
      <c r="F73">
        <v>32</v>
      </c>
      <c r="G73">
        <v>32</v>
      </c>
      <c r="H73">
        <v>0</v>
      </c>
      <c r="I73">
        <v>30</v>
      </c>
      <c r="J73">
        <v>30</v>
      </c>
      <c r="K73">
        <v>0</v>
      </c>
      <c r="L73">
        <v>0.9375</v>
      </c>
      <c r="M73">
        <v>0.9375</v>
      </c>
      <c r="N73">
        <v>0</v>
      </c>
      <c r="O73">
        <f>I73/C73</f>
        <v>1.8427518427518427E-2</v>
      </c>
      <c r="P73">
        <f>J73/D73</f>
        <v>1.8738288569643973E-2</v>
      </c>
      <c r="Q73">
        <f>K73/E73</f>
        <v>0</v>
      </c>
    </row>
    <row r="74" spans="1:17" x14ac:dyDescent="0.35">
      <c r="A74" t="s">
        <v>87</v>
      </c>
      <c r="B74">
        <v>1913</v>
      </c>
      <c r="C74">
        <v>1627</v>
      </c>
      <c r="D74">
        <v>1592</v>
      </c>
      <c r="E74">
        <v>35</v>
      </c>
      <c r="F74">
        <v>32</v>
      </c>
      <c r="G74">
        <v>32</v>
      </c>
      <c r="H74">
        <v>0</v>
      </c>
      <c r="I74">
        <v>31</v>
      </c>
      <c r="J74">
        <v>31</v>
      </c>
      <c r="K74">
        <v>0</v>
      </c>
      <c r="L74">
        <v>0.96875</v>
      </c>
      <c r="M74">
        <v>0.96875</v>
      </c>
      <c r="N74">
        <v>0</v>
      </c>
      <c r="O74">
        <f>I74/C74</f>
        <v>1.9053472649047325E-2</v>
      </c>
      <c r="P74">
        <f>J74/D74</f>
        <v>1.9472361809045227E-2</v>
      </c>
      <c r="Q74">
        <f>K74/E74</f>
        <v>0</v>
      </c>
    </row>
    <row r="75" spans="1:17" x14ac:dyDescent="0.35">
      <c r="A75" t="s">
        <v>88</v>
      </c>
      <c r="B75">
        <v>1913</v>
      </c>
      <c r="C75">
        <v>1614</v>
      </c>
      <c r="D75">
        <v>1584</v>
      </c>
      <c r="E75">
        <v>30</v>
      </c>
      <c r="F75">
        <v>35</v>
      </c>
      <c r="G75">
        <v>34</v>
      </c>
      <c r="H75">
        <v>1</v>
      </c>
      <c r="I75">
        <v>32</v>
      </c>
      <c r="J75">
        <v>32</v>
      </c>
      <c r="K75">
        <v>0</v>
      </c>
      <c r="L75">
        <v>0.91428571428571426</v>
      </c>
      <c r="M75">
        <v>0.94117647058823528</v>
      </c>
      <c r="N75">
        <v>0</v>
      </c>
      <c r="O75">
        <f>I75/C75</f>
        <v>1.9826517967781909E-2</v>
      </c>
      <c r="P75">
        <f>J75/D75</f>
        <v>2.0202020202020204E-2</v>
      </c>
      <c r="Q75">
        <f>K75/E75</f>
        <v>0</v>
      </c>
    </row>
    <row r="76" spans="1:17" x14ac:dyDescent="0.35">
      <c r="A76" t="s">
        <v>89</v>
      </c>
      <c r="B76">
        <v>1913</v>
      </c>
      <c r="C76">
        <v>1618</v>
      </c>
      <c r="D76">
        <v>1592</v>
      </c>
      <c r="E76">
        <v>26</v>
      </c>
      <c r="F76">
        <v>35</v>
      </c>
      <c r="G76">
        <v>35</v>
      </c>
      <c r="H76">
        <v>0</v>
      </c>
      <c r="I76">
        <v>32</v>
      </c>
      <c r="J76">
        <v>32</v>
      </c>
      <c r="K76">
        <v>0</v>
      </c>
      <c r="L76">
        <v>0.91428571428571426</v>
      </c>
      <c r="M76">
        <v>0.91428571428571426</v>
      </c>
      <c r="N76">
        <v>0</v>
      </c>
      <c r="O76">
        <f>I76/C76</f>
        <v>1.9777503090234856E-2</v>
      </c>
      <c r="P76">
        <f>J76/D76</f>
        <v>2.0100502512562814E-2</v>
      </c>
      <c r="Q76">
        <f>K76/E76</f>
        <v>0</v>
      </c>
    </row>
    <row r="77" spans="1:17" x14ac:dyDescent="0.35">
      <c r="A77" t="s">
        <v>91</v>
      </c>
      <c r="B77">
        <v>1913</v>
      </c>
      <c r="C77">
        <v>1635</v>
      </c>
      <c r="D77">
        <v>1591</v>
      </c>
      <c r="E77">
        <v>44</v>
      </c>
      <c r="F77">
        <v>37</v>
      </c>
      <c r="G77">
        <v>37</v>
      </c>
      <c r="H77">
        <v>0</v>
      </c>
      <c r="I77">
        <v>35</v>
      </c>
      <c r="J77">
        <v>35</v>
      </c>
      <c r="K77">
        <v>0</v>
      </c>
      <c r="L77">
        <v>0.94594594594594594</v>
      </c>
      <c r="M77">
        <v>0.94594594594594594</v>
      </c>
      <c r="N77">
        <v>0</v>
      </c>
      <c r="O77">
        <f>I77/C77</f>
        <v>2.1406727828746176E-2</v>
      </c>
      <c r="P77">
        <f>J77/D77</f>
        <v>2.1998742928975488E-2</v>
      </c>
      <c r="Q77">
        <f>K77/E77</f>
        <v>0</v>
      </c>
    </row>
    <row r="78" spans="1:17" x14ac:dyDescent="0.35">
      <c r="A78" t="s">
        <v>92</v>
      </c>
      <c r="B78">
        <v>1913</v>
      </c>
      <c r="C78">
        <v>1594</v>
      </c>
      <c r="D78">
        <v>1565</v>
      </c>
      <c r="E78">
        <v>29</v>
      </c>
      <c r="F78">
        <v>36</v>
      </c>
      <c r="G78">
        <v>36</v>
      </c>
      <c r="H78">
        <v>0</v>
      </c>
      <c r="I78">
        <v>34</v>
      </c>
      <c r="J78">
        <v>34</v>
      </c>
      <c r="K78">
        <v>0</v>
      </c>
      <c r="L78">
        <v>0.94444444444444442</v>
      </c>
      <c r="M78">
        <v>0.94444444444444442</v>
      </c>
      <c r="N78">
        <v>0</v>
      </c>
      <c r="O78">
        <f>I78/C78</f>
        <v>2.1329987452948559E-2</v>
      </c>
      <c r="P78">
        <f>J78/D78</f>
        <v>2.1725239616613417E-2</v>
      </c>
      <c r="Q78">
        <f>K78/E78</f>
        <v>0</v>
      </c>
    </row>
    <row r="79" spans="1:17" x14ac:dyDescent="0.35">
      <c r="A79" t="s">
        <v>93</v>
      </c>
      <c r="B79">
        <v>1913</v>
      </c>
      <c r="C79">
        <v>1607</v>
      </c>
      <c r="D79">
        <v>1581</v>
      </c>
      <c r="E79">
        <v>26</v>
      </c>
      <c r="F79">
        <v>33</v>
      </c>
      <c r="G79">
        <v>33</v>
      </c>
      <c r="H79">
        <v>0</v>
      </c>
      <c r="I79">
        <v>30</v>
      </c>
      <c r="J79">
        <v>30</v>
      </c>
      <c r="K79">
        <v>0</v>
      </c>
      <c r="L79">
        <v>0.90909090909090906</v>
      </c>
      <c r="M79">
        <v>0.90909090909090906</v>
      </c>
      <c r="N79">
        <v>0</v>
      </c>
      <c r="O79">
        <f>I79/C79</f>
        <v>1.8668326073428748E-2</v>
      </c>
      <c r="P79">
        <f>J79/D79</f>
        <v>1.8975332068311195E-2</v>
      </c>
      <c r="Q79">
        <f>K79/E79</f>
        <v>0</v>
      </c>
    </row>
    <row r="80" spans="1:17" x14ac:dyDescent="0.35">
      <c r="A80" t="s">
        <v>95</v>
      </c>
      <c r="B80">
        <v>1913</v>
      </c>
      <c r="C80">
        <v>1599</v>
      </c>
      <c r="D80">
        <v>1577</v>
      </c>
      <c r="E80">
        <v>22</v>
      </c>
      <c r="F80">
        <v>32</v>
      </c>
      <c r="G80">
        <v>31</v>
      </c>
      <c r="H80">
        <v>1</v>
      </c>
      <c r="I80">
        <v>31</v>
      </c>
      <c r="J80">
        <v>30</v>
      </c>
      <c r="K80">
        <v>1</v>
      </c>
      <c r="L80">
        <v>0.96875</v>
      </c>
      <c r="M80">
        <v>0.967741935483871</v>
      </c>
      <c r="N80">
        <v>1</v>
      </c>
      <c r="O80">
        <f>I80/C80</f>
        <v>1.9387116948092559E-2</v>
      </c>
      <c r="P80">
        <f>J80/D80</f>
        <v>1.9023462270133164E-2</v>
      </c>
      <c r="Q80">
        <f>K80/E80</f>
        <v>4.5454545454545456E-2</v>
      </c>
    </row>
    <row r="81" spans="1:17" x14ac:dyDescent="0.35">
      <c r="A81" t="s">
        <v>96</v>
      </c>
      <c r="B81">
        <v>1913</v>
      </c>
      <c r="C81">
        <v>1626</v>
      </c>
      <c r="D81">
        <v>1599</v>
      </c>
      <c r="E81">
        <v>27</v>
      </c>
      <c r="F81">
        <v>32</v>
      </c>
      <c r="G81">
        <v>31</v>
      </c>
      <c r="H81">
        <v>1</v>
      </c>
      <c r="I81">
        <v>30</v>
      </c>
      <c r="J81">
        <v>30</v>
      </c>
      <c r="K81">
        <v>0</v>
      </c>
      <c r="L81">
        <v>0.9375</v>
      </c>
      <c r="M81">
        <v>0.967741935483871</v>
      </c>
      <c r="N81">
        <v>0</v>
      </c>
      <c r="O81">
        <f>I81/C81</f>
        <v>1.8450184501845018E-2</v>
      </c>
      <c r="P81">
        <f>J81/D81</f>
        <v>1.8761726078799251E-2</v>
      </c>
      <c r="Q81">
        <f>K81/E81</f>
        <v>0</v>
      </c>
    </row>
    <row r="82" spans="1:17" x14ac:dyDescent="0.35">
      <c r="A82" t="s">
        <v>97</v>
      </c>
      <c r="B82">
        <v>1913</v>
      </c>
      <c r="C82">
        <v>1615</v>
      </c>
      <c r="D82">
        <v>1588</v>
      </c>
      <c r="E82">
        <v>27</v>
      </c>
      <c r="F82">
        <v>27</v>
      </c>
      <c r="G82">
        <v>27</v>
      </c>
      <c r="H82">
        <v>0</v>
      </c>
      <c r="I82">
        <v>25</v>
      </c>
      <c r="J82">
        <v>25</v>
      </c>
      <c r="K82">
        <v>0</v>
      </c>
      <c r="L82">
        <v>0.92592592592592593</v>
      </c>
      <c r="M82">
        <v>0.92592592592592593</v>
      </c>
      <c r="N82">
        <v>0</v>
      </c>
      <c r="O82">
        <f>I82/C82</f>
        <v>1.5479876160990712E-2</v>
      </c>
      <c r="P82">
        <f>J82/D82</f>
        <v>1.5743073047858942E-2</v>
      </c>
      <c r="Q82">
        <f>K82/E82</f>
        <v>0</v>
      </c>
    </row>
    <row r="83" spans="1:17" x14ac:dyDescent="0.35">
      <c r="A83" t="s">
        <v>98</v>
      </c>
      <c r="B83">
        <v>1913</v>
      </c>
      <c r="C83">
        <v>1603</v>
      </c>
      <c r="D83">
        <v>1578</v>
      </c>
      <c r="E83">
        <v>25</v>
      </c>
      <c r="F83">
        <v>29</v>
      </c>
      <c r="G83">
        <v>28</v>
      </c>
      <c r="H83">
        <v>1</v>
      </c>
      <c r="I83">
        <v>29</v>
      </c>
      <c r="J83">
        <v>28</v>
      </c>
      <c r="K83">
        <v>1</v>
      </c>
      <c r="L83">
        <v>1</v>
      </c>
      <c r="M83">
        <v>1</v>
      </c>
      <c r="N83">
        <v>1</v>
      </c>
      <c r="O83">
        <f>I83/C83</f>
        <v>1.8091079226450407E-2</v>
      </c>
      <c r="P83">
        <f>J83/D83</f>
        <v>1.7743979721166033E-2</v>
      </c>
      <c r="Q83">
        <f>K83/E83</f>
        <v>0.04</v>
      </c>
    </row>
    <row r="84" spans="1:17" x14ac:dyDescent="0.35">
      <c r="A84" t="s">
        <v>99</v>
      </c>
      <c r="B84">
        <v>1913</v>
      </c>
      <c r="C84">
        <v>1625</v>
      </c>
      <c r="D84">
        <v>1600</v>
      </c>
      <c r="E84">
        <v>25</v>
      </c>
      <c r="F84">
        <v>31</v>
      </c>
      <c r="G84">
        <v>31</v>
      </c>
      <c r="H84">
        <v>0</v>
      </c>
      <c r="I84">
        <v>29</v>
      </c>
      <c r="J84">
        <v>29</v>
      </c>
      <c r="K84">
        <v>0</v>
      </c>
      <c r="L84">
        <v>0.93548387096774188</v>
      </c>
      <c r="M84">
        <v>0.93548387096774188</v>
      </c>
      <c r="N84">
        <v>0</v>
      </c>
      <c r="O84">
        <f>I84/C84</f>
        <v>1.7846153846153845E-2</v>
      </c>
      <c r="P84">
        <f>J84/D84</f>
        <v>1.8124999999999999E-2</v>
      </c>
      <c r="Q84">
        <f>K84/E84</f>
        <v>0</v>
      </c>
    </row>
    <row r="85" spans="1:17" x14ac:dyDescent="0.35">
      <c r="A85" t="s">
        <v>100</v>
      </c>
      <c r="B85">
        <v>1913</v>
      </c>
      <c r="C85">
        <v>1617</v>
      </c>
      <c r="D85">
        <v>1595</v>
      </c>
      <c r="E85">
        <v>22</v>
      </c>
      <c r="F85">
        <v>28</v>
      </c>
      <c r="G85">
        <v>28</v>
      </c>
      <c r="H85">
        <v>0</v>
      </c>
      <c r="I85">
        <v>26</v>
      </c>
      <c r="J85">
        <v>26</v>
      </c>
      <c r="K85">
        <v>0</v>
      </c>
      <c r="L85">
        <v>0.9285714285714286</v>
      </c>
      <c r="M85">
        <v>0.9285714285714286</v>
      </c>
      <c r="N85">
        <v>0</v>
      </c>
      <c r="O85">
        <f>I85/C85</f>
        <v>1.6079158936301793E-2</v>
      </c>
      <c r="P85">
        <f>J85/D85</f>
        <v>1.6300940438871474E-2</v>
      </c>
      <c r="Q85">
        <f>K85/E85</f>
        <v>0</v>
      </c>
    </row>
    <row r="86" spans="1:17" x14ac:dyDescent="0.35">
      <c r="A86" t="s">
        <v>101</v>
      </c>
      <c r="B86">
        <v>1913</v>
      </c>
      <c r="C86">
        <v>1616</v>
      </c>
      <c r="D86">
        <v>1587</v>
      </c>
      <c r="E86">
        <v>29</v>
      </c>
      <c r="F86">
        <v>30</v>
      </c>
      <c r="G86">
        <v>30</v>
      </c>
      <c r="H86">
        <v>0</v>
      </c>
      <c r="I86">
        <v>27</v>
      </c>
      <c r="J86">
        <v>27</v>
      </c>
      <c r="K86">
        <v>0</v>
      </c>
      <c r="L86">
        <v>0.9</v>
      </c>
      <c r="M86">
        <v>0.9</v>
      </c>
      <c r="N86">
        <v>0</v>
      </c>
      <c r="O86">
        <f>I86/C86</f>
        <v>1.6707920792079209E-2</v>
      </c>
      <c r="P86">
        <f>J86/D86</f>
        <v>1.7013232514177693E-2</v>
      </c>
      <c r="Q86">
        <f>K86/E86</f>
        <v>0</v>
      </c>
    </row>
    <row r="87" spans="1:17" x14ac:dyDescent="0.35">
      <c r="A87" t="s">
        <v>102</v>
      </c>
      <c r="B87">
        <v>1913</v>
      </c>
      <c r="C87">
        <v>1603</v>
      </c>
      <c r="D87">
        <v>1575</v>
      </c>
      <c r="E87">
        <v>28</v>
      </c>
      <c r="F87">
        <v>38</v>
      </c>
      <c r="G87">
        <v>37</v>
      </c>
      <c r="H87">
        <v>1</v>
      </c>
      <c r="I87">
        <v>31</v>
      </c>
      <c r="J87">
        <v>31</v>
      </c>
      <c r="K87">
        <v>0</v>
      </c>
      <c r="L87">
        <v>0.81578947368421051</v>
      </c>
      <c r="M87">
        <v>0.83783783783783783</v>
      </c>
      <c r="N87">
        <v>0</v>
      </c>
      <c r="O87">
        <f>I87/C87</f>
        <v>1.9338739862757331E-2</v>
      </c>
      <c r="P87">
        <f>J87/D87</f>
        <v>1.9682539682539683E-2</v>
      </c>
      <c r="Q87">
        <f>K87/E87</f>
        <v>0</v>
      </c>
    </row>
    <row r="88" spans="1:17" x14ac:dyDescent="0.35">
      <c r="A88" t="s">
        <v>103</v>
      </c>
      <c r="B88">
        <v>1913</v>
      </c>
      <c r="C88">
        <v>1608</v>
      </c>
      <c r="D88">
        <v>1570</v>
      </c>
      <c r="E88">
        <v>38</v>
      </c>
      <c r="F88">
        <v>40</v>
      </c>
      <c r="G88">
        <v>39</v>
      </c>
      <c r="H88">
        <v>1</v>
      </c>
      <c r="I88">
        <v>37</v>
      </c>
      <c r="J88">
        <v>36</v>
      </c>
      <c r="K88">
        <v>1</v>
      </c>
      <c r="L88">
        <v>0.92500000000000004</v>
      </c>
      <c r="M88">
        <v>0.92307692307692313</v>
      </c>
      <c r="N88">
        <v>1</v>
      </c>
      <c r="O88">
        <f>I88/C88</f>
        <v>2.3009950248756218E-2</v>
      </c>
      <c r="P88">
        <f>J88/D88</f>
        <v>2.2929936305732482E-2</v>
      </c>
      <c r="Q88">
        <f>K88/E88</f>
        <v>2.6315789473684209E-2</v>
      </c>
    </row>
    <row r="89" spans="1:17" x14ac:dyDescent="0.35">
      <c r="A89" t="s">
        <v>104</v>
      </c>
      <c r="B89">
        <v>1913</v>
      </c>
      <c r="C89">
        <v>1626</v>
      </c>
      <c r="D89">
        <v>1602</v>
      </c>
      <c r="E89">
        <v>24</v>
      </c>
      <c r="F89">
        <v>28</v>
      </c>
      <c r="G89">
        <v>28</v>
      </c>
      <c r="H89">
        <v>0</v>
      </c>
      <c r="I89">
        <v>27</v>
      </c>
      <c r="J89">
        <v>27</v>
      </c>
      <c r="K89">
        <v>0</v>
      </c>
      <c r="L89">
        <v>0.9642857142857143</v>
      </c>
      <c r="M89">
        <v>0.9642857142857143</v>
      </c>
      <c r="N89">
        <v>0</v>
      </c>
      <c r="O89">
        <f>I89/C89</f>
        <v>1.6605166051660517E-2</v>
      </c>
      <c r="P89">
        <f>J89/D89</f>
        <v>1.6853932584269662E-2</v>
      </c>
      <c r="Q89">
        <f>K89/E89</f>
        <v>0</v>
      </c>
    </row>
    <row r="90" spans="1:17" x14ac:dyDescent="0.35">
      <c r="A90" t="s">
        <v>105</v>
      </c>
      <c r="B90">
        <v>1913</v>
      </c>
      <c r="C90">
        <v>1627</v>
      </c>
      <c r="D90">
        <v>1600</v>
      </c>
      <c r="E90">
        <v>27</v>
      </c>
      <c r="F90">
        <v>26</v>
      </c>
      <c r="G90">
        <v>26</v>
      </c>
      <c r="H90">
        <v>0</v>
      </c>
      <c r="I90">
        <v>25</v>
      </c>
      <c r="J90">
        <v>25</v>
      </c>
      <c r="K90">
        <v>0</v>
      </c>
      <c r="L90">
        <v>0.96153846153846156</v>
      </c>
      <c r="M90">
        <v>0.96153846153846156</v>
      </c>
      <c r="N90">
        <v>0</v>
      </c>
      <c r="O90">
        <f>I90/C90</f>
        <v>1.5365703749231715E-2</v>
      </c>
      <c r="P90">
        <f>J90/D90</f>
        <v>1.5625E-2</v>
      </c>
      <c r="Q90">
        <f>K90/E90</f>
        <v>0</v>
      </c>
    </row>
    <row r="91" spans="1:17" x14ac:dyDescent="0.35">
      <c r="A91" t="s">
        <v>106</v>
      </c>
      <c r="B91">
        <v>1913</v>
      </c>
      <c r="C91">
        <v>1630</v>
      </c>
      <c r="D91">
        <v>1603</v>
      </c>
      <c r="E91">
        <v>27</v>
      </c>
      <c r="F91">
        <v>26</v>
      </c>
      <c r="G91">
        <v>26</v>
      </c>
      <c r="H91">
        <v>0</v>
      </c>
      <c r="I91">
        <v>25</v>
      </c>
      <c r="J91">
        <v>25</v>
      </c>
      <c r="K91">
        <v>0</v>
      </c>
      <c r="L91">
        <v>0.96153846153846156</v>
      </c>
      <c r="M91">
        <v>0.96153846153846156</v>
      </c>
      <c r="N91">
        <v>0</v>
      </c>
      <c r="O91">
        <f>I91/C91</f>
        <v>1.5337423312883436E-2</v>
      </c>
      <c r="P91">
        <f>J91/D91</f>
        <v>1.5595757953836557E-2</v>
      </c>
      <c r="Q91">
        <f>K91/E91</f>
        <v>0</v>
      </c>
    </row>
    <row r="92" spans="1:17" x14ac:dyDescent="0.35">
      <c r="A92" t="s">
        <v>109</v>
      </c>
      <c r="B92">
        <v>1913</v>
      </c>
      <c r="C92">
        <v>1633</v>
      </c>
      <c r="D92">
        <v>1605</v>
      </c>
      <c r="E92">
        <v>28</v>
      </c>
      <c r="F92">
        <v>41</v>
      </c>
      <c r="G92">
        <v>39</v>
      </c>
      <c r="H92">
        <v>2</v>
      </c>
      <c r="I92">
        <v>37</v>
      </c>
      <c r="J92">
        <v>37</v>
      </c>
      <c r="K92">
        <v>0</v>
      </c>
      <c r="L92">
        <v>0.90243902439024393</v>
      </c>
      <c r="M92">
        <v>0.94871794871794868</v>
      </c>
      <c r="N92">
        <v>0</v>
      </c>
      <c r="O92">
        <f>I92/C92</f>
        <v>2.2657685241886098E-2</v>
      </c>
      <c r="P92">
        <f>J92/D92</f>
        <v>2.3052959501557634E-2</v>
      </c>
      <c r="Q92">
        <f>K92/E92</f>
        <v>0</v>
      </c>
    </row>
    <row r="93" spans="1:17" x14ac:dyDescent="0.35">
      <c r="A93" t="s">
        <v>112</v>
      </c>
      <c r="B93">
        <v>1913</v>
      </c>
      <c r="C93">
        <v>1612</v>
      </c>
      <c r="D93">
        <v>1573</v>
      </c>
      <c r="E93">
        <v>39</v>
      </c>
      <c r="F93">
        <v>25</v>
      </c>
      <c r="G93">
        <v>25</v>
      </c>
      <c r="H93">
        <v>0</v>
      </c>
      <c r="I93">
        <v>24</v>
      </c>
      <c r="J93">
        <v>24</v>
      </c>
      <c r="K93">
        <v>0</v>
      </c>
      <c r="L93">
        <v>0.96</v>
      </c>
      <c r="M93">
        <v>0.96</v>
      </c>
      <c r="N93">
        <v>0</v>
      </c>
      <c r="O93">
        <f>I93/C93</f>
        <v>1.488833746898263E-2</v>
      </c>
      <c r="P93">
        <f>J93/D93</f>
        <v>1.5257469802924348E-2</v>
      </c>
      <c r="Q93">
        <f>K93/E93</f>
        <v>0</v>
      </c>
    </row>
    <row r="94" spans="1:17" x14ac:dyDescent="0.35">
      <c r="A94" t="s">
        <v>113</v>
      </c>
      <c r="B94">
        <v>1913</v>
      </c>
      <c r="C94">
        <v>1598</v>
      </c>
      <c r="D94">
        <v>1576</v>
      </c>
      <c r="E94">
        <v>22</v>
      </c>
      <c r="F94">
        <v>37</v>
      </c>
      <c r="G94">
        <v>37</v>
      </c>
      <c r="H94">
        <v>0</v>
      </c>
      <c r="I94">
        <v>34</v>
      </c>
      <c r="J94">
        <v>34</v>
      </c>
      <c r="K94">
        <v>0</v>
      </c>
      <c r="L94">
        <v>0.91891891891891897</v>
      </c>
      <c r="M94">
        <v>0.91891891891891897</v>
      </c>
      <c r="N94">
        <v>0</v>
      </c>
      <c r="O94">
        <f>I94/C94</f>
        <v>2.1276595744680851E-2</v>
      </c>
      <c r="P94">
        <f>J94/D94</f>
        <v>2.1573604060913704E-2</v>
      </c>
      <c r="Q94">
        <f>K94/E94</f>
        <v>0</v>
      </c>
    </row>
    <row r="95" spans="1:17" x14ac:dyDescent="0.35">
      <c r="A95" t="s">
        <v>114</v>
      </c>
      <c r="B95">
        <v>1913</v>
      </c>
      <c r="C95">
        <v>1621</v>
      </c>
      <c r="D95">
        <v>1589</v>
      </c>
      <c r="E95">
        <v>32</v>
      </c>
      <c r="F95">
        <v>29</v>
      </c>
      <c r="G95">
        <v>28</v>
      </c>
      <c r="H95">
        <v>1</v>
      </c>
      <c r="I95">
        <v>29</v>
      </c>
      <c r="J95">
        <v>28</v>
      </c>
      <c r="K95">
        <v>1</v>
      </c>
      <c r="L95">
        <v>1</v>
      </c>
      <c r="M95">
        <v>1</v>
      </c>
      <c r="N95">
        <v>1</v>
      </c>
      <c r="O95">
        <f>I95/C95</f>
        <v>1.7890191239975324E-2</v>
      </c>
      <c r="P95">
        <f>J95/D95</f>
        <v>1.7621145374449341E-2</v>
      </c>
      <c r="Q95">
        <f>K95/E95</f>
        <v>3.125E-2</v>
      </c>
    </row>
    <row r="96" spans="1:17" x14ac:dyDescent="0.35">
      <c r="A96" t="s">
        <v>115</v>
      </c>
      <c r="B96">
        <v>1913</v>
      </c>
      <c r="C96">
        <v>1620</v>
      </c>
      <c r="D96">
        <v>1589</v>
      </c>
      <c r="E96">
        <v>31</v>
      </c>
      <c r="F96">
        <v>25</v>
      </c>
      <c r="G96">
        <v>24</v>
      </c>
      <c r="H96">
        <v>1</v>
      </c>
      <c r="I96">
        <v>24</v>
      </c>
      <c r="J96">
        <v>24</v>
      </c>
      <c r="K96">
        <v>0</v>
      </c>
      <c r="L96">
        <v>0.96</v>
      </c>
      <c r="M96">
        <v>1</v>
      </c>
      <c r="N96">
        <v>0</v>
      </c>
      <c r="O96">
        <f>I96/C96</f>
        <v>1.4814814814814815E-2</v>
      </c>
      <c r="P96">
        <f>J96/D96</f>
        <v>1.5103838892385148E-2</v>
      </c>
      <c r="Q96">
        <f>K96/E96</f>
        <v>0</v>
      </c>
    </row>
    <row r="97" spans="1:17" x14ac:dyDescent="0.35">
      <c r="A97" t="s">
        <v>116</v>
      </c>
      <c r="B97">
        <v>1913</v>
      </c>
      <c r="C97">
        <v>1608</v>
      </c>
      <c r="D97">
        <v>1577</v>
      </c>
      <c r="E97">
        <v>31</v>
      </c>
      <c r="F97">
        <v>36</v>
      </c>
      <c r="G97">
        <v>36</v>
      </c>
      <c r="H97">
        <v>0</v>
      </c>
      <c r="I97">
        <v>34</v>
      </c>
      <c r="J97">
        <v>34</v>
      </c>
      <c r="K97">
        <v>0</v>
      </c>
      <c r="L97">
        <v>0.94444444444444442</v>
      </c>
      <c r="M97">
        <v>0.94444444444444442</v>
      </c>
      <c r="N97">
        <v>0</v>
      </c>
      <c r="O97">
        <f>I97/C97</f>
        <v>2.1144278606965175E-2</v>
      </c>
      <c r="P97">
        <f>J97/D97</f>
        <v>2.155992390615092E-2</v>
      </c>
      <c r="Q97">
        <f>K97/E97</f>
        <v>0</v>
      </c>
    </row>
    <row r="98" spans="1:17" x14ac:dyDescent="0.35">
      <c r="A98" t="s">
        <v>117</v>
      </c>
      <c r="B98">
        <v>1913</v>
      </c>
      <c r="C98">
        <v>1611</v>
      </c>
      <c r="D98">
        <v>1578</v>
      </c>
      <c r="E98">
        <v>33</v>
      </c>
      <c r="F98">
        <v>32</v>
      </c>
      <c r="G98">
        <v>31</v>
      </c>
      <c r="H98">
        <v>1</v>
      </c>
      <c r="I98">
        <v>30</v>
      </c>
      <c r="J98">
        <v>30</v>
      </c>
      <c r="K98">
        <v>0</v>
      </c>
      <c r="L98">
        <v>0.9375</v>
      </c>
      <c r="M98">
        <v>0.967741935483871</v>
      </c>
      <c r="N98">
        <v>0</v>
      </c>
      <c r="O98">
        <f>I98/C98</f>
        <v>1.86219739292365E-2</v>
      </c>
      <c r="P98">
        <f>J98/D98</f>
        <v>1.9011406844106463E-2</v>
      </c>
      <c r="Q98">
        <f>K98/E98</f>
        <v>0</v>
      </c>
    </row>
    <row r="99" spans="1:17" x14ac:dyDescent="0.35">
      <c r="A99" t="s">
        <v>118</v>
      </c>
      <c r="B99">
        <v>1913</v>
      </c>
      <c r="C99">
        <v>1626</v>
      </c>
      <c r="D99">
        <v>1590</v>
      </c>
      <c r="E99">
        <v>36</v>
      </c>
      <c r="F99">
        <v>31</v>
      </c>
      <c r="G99">
        <v>30</v>
      </c>
      <c r="H99">
        <v>1</v>
      </c>
      <c r="I99">
        <v>29</v>
      </c>
      <c r="J99">
        <v>29</v>
      </c>
      <c r="K99">
        <v>0</v>
      </c>
      <c r="L99">
        <v>0.93548387096774188</v>
      </c>
      <c r="M99">
        <v>0.96666666666666667</v>
      </c>
      <c r="N99">
        <v>0</v>
      </c>
      <c r="O99">
        <f>I99/C99</f>
        <v>1.7835178351783519E-2</v>
      </c>
      <c r="P99">
        <f>J99/D99</f>
        <v>1.8238993710691823E-2</v>
      </c>
      <c r="Q99">
        <f>K99/E99</f>
        <v>0</v>
      </c>
    </row>
    <row r="100" spans="1:17" x14ac:dyDescent="0.35">
      <c r="A100" t="s">
        <v>119</v>
      </c>
      <c r="B100">
        <v>1913</v>
      </c>
      <c r="C100">
        <v>1636</v>
      </c>
      <c r="D100">
        <v>1605</v>
      </c>
      <c r="E100">
        <v>31</v>
      </c>
      <c r="F100">
        <v>37</v>
      </c>
      <c r="G100">
        <v>36</v>
      </c>
      <c r="H100">
        <v>1</v>
      </c>
      <c r="I100">
        <v>33</v>
      </c>
      <c r="J100">
        <v>33</v>
      </c>
      <c r="K100">
        <v>0</v>
      </c>
      <c r="L100">
        <v>0.89189189189189189</v>
      </c>
      <c r="M100">
        <v>0.91666666666666663</v>
      </c>
      <c r="N100">
        <v>0</v>
      </c>
      <c r="O100">
        <f>I100/C100</f>
        <v>2.0171149144254278E-2</v>
      </c>
      <c r="P100">
        <f>J100/D100</f>
        <v>2.0560747663551402E-2</v>
      </c>
      <c r="Q100">
        <f>K100/E100</f>
        <v>0</v>
      </c>
    </row>
    <row r="101" spans="1:17" x14ac:dyDescent="0.35">
      <c r="A101" t="s">
        <v>122</v>
      </c>
      <c r="B101">
        <v>1913</v>
      </c>
      <c r="C101">
        <v>1631</v>
      </c>
      <c r="D101">
        <v>1595</v>
      </c>
      <c r="E101">
        <v>36</v>
      </c>
      <c r="F101">
        <v>35</v>
      </c>
      <c r="G101">
        <v>35</v>
      </c>
      <c r="H101">
        <v>0</v>
      </c>
      <c r="I101">
        <v>32</v>
      </c>
      <c r="J101">
        <v>32</v>
      </c>
      <c r="K101">
        <v>0</v>
      </c>
      <c r="L101">
        <v>0.91428571428571426</v>
      </c>
      <c r="M101">
        <v>0.91428571428571426</v>
      </c>
      <c r="N101">
        <v>0</v>
      </c>
      <c r="O101">
        <f>I101/C101</f>
        <v>1.9619865113427344E-2</v>
      </c>
      <c r="P101">
        <f>J101/D101</f>
        <v>2.0062695924764892E-2</v>
      </c>
      <c r="Q101">
        <f>K101/E101</f>
        <v>0</v>
      </c>
    </row>
    <row r="102" spans="1:17" x14ac:dyDescent="0.35">
      <c r="A102" t="s">
        <v>123</v>
      </c>
      <c r="B102">
        <v>1913</v>
      </c>
      <c r="C102">
        <v>1620</v>
      </c>
      <c r="D102">
        <v>1608</v>
      </c>
      <c r="E102">
        <v>12</v>
      </c>
      <c r="F102">
        <v>26</v>
      </c>
      <c r="G102">
        <v>26</v>
      </c>
      <c r="H102">
        <v>0</v>
      </c>
      <c r="I102">
        <v>24</v>
      </c>
      <c r="J102">
        <v>24</v>
      </c>
      <c r="K102">
        <v>0</v>
      </c>
      <c r="L102">
        <v>0.92307692307692313</v>
      </c>
      <c r="M102">
        <v>0.92307692307692313</v>
      </c>
      <c r="N102">
        <v>0</v>
      </c>
      <c r="O102">
        <f>I102/C102</f>
        <v>1.4814814814814815E-2</v>
      </c>
      <c r="P102">
        <f>J102/D102</f>
        <v>1.4925373134328358E-2</v>
      </c>
      <c r="Q102">
        <f>K102/E102</f>
        <v>0</v>
      </c>
    </row>
    <row r="103" spans="1:17" x14ac:dyDescent="0.35">
      <c r="A103" t="s">
        <v>14</v>
      </c>
      <c r="B103">
        <v>4783</v>
      </c>
      <c r="C103">
        <v>4048</v>
      </c>
      <c r="D103">
        <v>3997</v>
      </c>
      <c r="E103">
        <v>51</v>
      </c>
      <c r="F103">
        <v>51</v>
      </c>
      <c r="G103">
        <v>50</v>
      </c>
      <c r="H103">
        <v>1</v>
      </c>
      <c r="I103">
        <v>46</v>
      </c>
      <c r="J103">
        <v>46</v>
      </c>
      <c r="K103">
        <v>0</v>
      </c>
      <c r="L103">
        <v>0.90196078431372551</v>
      </c>
      <c r="M103">
        <v>0.92</v>
      </c>
      <c r="N103">
        <v>0</v>
      </c>
      <c r="O103">
        <f>I103/C103</f>
        <v>1.1363636363636364E-2</v>
      </c>
      <c r="P103">
        <f>J103/D103</f>
        <v>1.1508631473605204E-2</v>
      </c>
      <c r="Q103">
        <f>K103/E103</f>
        <v>0</v>
      </c>
    </row>
    <row r="104" spans="1:17" x14ac:dyDescent="0.35">
      <c r="A104" t="s">
        <v>21</v>
      </c>
      <c r="B104">
        <v>4783</v>
      </c>
      <c r="C104">
        <v>4048</v>
      </c>
      <c r="D104">
        <v>3997</v>
      </c>
      <c r="E104">
        <v>51</v>
      </c>
      <c r="F104">
        <v>51</v>
      </c>
      <c r="G104">
        <v>50</v>
      </c>
      <c r="H104">
        <v>1</v>
      </c>
      <c r="I104">
        <v>46</v>
      </c>
      <c r="J104">
        <v>46</v>
      </c>
      <c r="K104">
        <v>0</v>
      </c>
      <c r="L104">
        <v>0.90196078431372551</v>
      </c>
      <c r="M104">
        <v>0.92</v>
      </c>
      <c r="N104">
        <v>0</v>
      </c>
      <c r="O104">
        <f>I104/C104</f>
        <v>1.1363636363636364E-2</v>
      </c>
      <c r="P104">
        <f>J104/D104</f>
        <v>1.1508631473605204E-2</v>
      </c>
      <c r="Q104">
        <f>K104/E104</f>
        <v>0</v>
      </c>
    </row>
    <row r="105" spans="1:17" x14ac:dyDescent="0.35">
      <c r="A105" t="s">
        <v>42</v>
      </c>
      <c r="B105">
        <v>4783</v>
      </c>
      <c r="C105">
        <v>4048</v>
      </c>
      <c r="D105">
        <v>3997</v>
      </c>
      <c r="E105">
        <v>51</v>
      </c>
      <c r="F105">
        <v>51</v>
      </c>
      <c r="G105">
        <v>50</v>
      </c>
      <c r="H105">
        <v>1</v>
      </c>
      <c r="I105">
        <v>46</v>
      </c>
      <c r="J105">
        <v>46</v>
      </c>
      <c r="K105">
        <v>0</v>
      </c>
      <c r="L105">
        <v>0.90196078431372551</v>
      </c>
      <c r="M105">
        <v>0.92</v>
      </c>
      <c r="N105">
        <v>0</v>
      </c>
      <c r="O105">
        <f>I105/C105</f>
        <v>1.1363636363636364E-2</v>
      </c>
      <c r="P105">
        <f>J105/D105</f>
        <v>1.1508631473605204E-2</v>
      </c>
      <c r="Q105">
        <f>K105/E105</f>
        <v>0</v>
      </c>
    </row>
    <row r="106" spans="1:17" x14ac:dyDescent="0.35">
      <c r="A106" t="s">
        <v>49</v>
      </c>
      <c r="B106">
        <v>4783</v>
      </c>
      <c r="C106">
        <v>4048</v>
      </c>
      <c r="D106">
        <v>3997</v>
      </c>
      <c r="E106">
        <v>51</v>
      </c>
      <c r="F106">
        <v>51</v>
      </c>
      <c r="G106">
        <v>50</v>
      </c>
      <c r="H106">
        <v>1</v>
      </c>
      <c r="I106">
        <v>46</v>
      </c>
      <c r="J106">
        <v>46</v>
      </c>
      <c r="K106">
        <v>0</v>
      </c>
      <c r="L106">
        <v>0.90196078431372551</v>
      </c>
      <c r="M106">
        <v>0.92</v>
      </c>
      <c r="N106">
        <v>0</v>
      </c>
      <c r="O106">
        <f>I106/C106</f>
        <v>1.1363636363636364E-2</v>
      </c>
      <c r="P106">
        <f>J106/D106</f>
        <v>1.1508631473605204E-2</v>
      </c>
      <c r="Q106">
        <f>K106/E106</f>
        <v>0</v>
      </c>
    </row>
    <row r="107" spans="1:17" x14ac:dyDescent="0.35">
      <c r="A107" t="s">
        <v>53</v>
      </c>
      <c r="B107">
        <v>4783</v>
      </c>
      <c r="C107">
        <v>4048</v>
      </c>
      <c r="D107">
        <v>3997</v>
      </c>
      <c r="E107">
        <v>51</v>
      </c>
      <c r="F107">
        <v>51</v>
      </c>
      <c r="G107">
        <v>50</v>
      </c>
      <c r="H107">
        <v>1</v>
      </c>
      <c r="I107">
        <v>46</v>
      </c>
      <c r="J107">
        <v>46</v>
      </c>
      <c r="K107">
        <v>0</v>
      </c>
      <c r="L107">
        <v>0.90196078431372551</v>
      </c>
      <c r="M107">
        <v>0.92</v>
      </c>
      <c r="N107">
        <v>0</v>
      </c>
      <c r="O107">
        <f>I107/C107</f>
        <v>1.1363636363636364E-2</v>
      </c>
      <c r="P107">
        <f>J107/D107</f>
        <v>1.1508631473605204E-2</v>
      </c>
      <c r="Q107">
        <f>K107/E107</f>
        <v>0</v>
      </c>
    </row>
    <row r="108" spans="1:17" x14ac:dyDescent="0.35">
      <c r="A108" t="s">
        <v>55</v>
      </c>
      <c r="B108">
        <v>4783</v>
      </c>
      <c r="C108">
        <v>4048</v>
      </c>
      <c r="D108">
        <v>3997</v>
      </c>
      <c r="E108">
        <v>51</v>
      </c>
      <c r="F108">
        <v>51</v>
      </c>
      <c r="G108">
        <v>50</v>
      </c>
      <c r="H108">
        <v>1</v>
      </c>
      <c r="I108">
        <v>46</v>
      </c>
      <c r="J108">
        <v>46</v>
      </c>
      <c r="K108">
        <v>0</v>
      </c>
      <c r="L108">
        <v>0.90196078431372551</v>
      </c>
      <c r="M108">
        <v>0.92</v>
      </c>
      <c r="N108">
        <v>0</v>
      </c>
      <c r="O108">
        <f>I108/C108</f>
        <v>1.1363636363636364E-2</v>
      </c>
      <c r="P108">
        <f>J108/D108</f>
        <v>1.1508631473605204E-2</v>
      </c>
      <c r="Q108">
        <f>K108/E108</f>
        <v>0</v>
      </c>
    </row>
    <row r="109" spans="1:17" x14ac:dyDescent="0.35">
      <c r="A109" t="s">
        <v>65</v>
      </c>
      <c r="B109">
        <v>4783</v>
      </c>
      <c r="C109">
        <v>4088</v>
      </c>
      <c r="D109">
        <v>4063</v>
      </c>
      <c r="E109">
        <v>25</v>
      </c>
      <c r="F109">
        <v>51</v>
      </c>
      <c r="G109">
        <v>50</v>
      </c>
      <c r="H109">
        <v>1</v>
      </c>
      <c r="I109">
        <v>46</v>
      </c>
      <c r="J109">
        <v>46</v>
      </c>
      <c r="K109">
        <v>0</v>
      </c>
      <c r="L109">
        <v>0.90196078431372551</v>
      </c>
      <c r="M109">
        <v>0.92</v>
      </c>
      <c r="N109">
        <v>0</v>
      </c>
      <c r="O109">
        <f>I109/C109</f>
        <v>1.1252446183953033E-2</v>
      </c>
      <c r="P109">
        <f>J109/D109</f>
        <v>1.1321683485109525E-2</v>
      </c>
      <c r="Q109">
        <f>K109/E109</f>
        <v>0</v>
      </c>
    </row>
    <row r="110" spans="1:17" x14ac:dyDescent="0.35">
      <c r="A110" t="s">
        <v>90</v>
      </c>
      <c r="B110">
        <v>4783</v>
      </c>
      <c r="C110">
        <v>4048</v>
      </c>
      <c r="D110">
        <v>3997</v>
      </c>
      <c r="E110">
        <v>51</v>
      </c>
      <c r="F110">
        <v>51</v>
      </c>
      <c r="G110">
        <v>50</v>
      </c>
      <c r="H110">
        <v>1</v>
      </c>
      <c r="I110">
        <v>46</v>
      </c>
      <c r="J110">
        <v>46</v>
      </c>
      <c r="K110">
        <v>0</v>
      </c>
      <c r="L110">
        <v>0.90196078431372551</v>
      </c>
      <c r="M110">
        <v>0.92</v>
      </c>
      <c r="N110">
        <v>0</v>
      </c>
      <c r="O110">
        <f>I110/C110</f>
        <v>1.1363636363636364E-2</v>
      </c>
      <c r="P110">
        <f>J110/D110</f>
        <v>1.1508631473605204E-2</v>
      </c>
      <c r="Q110">
        <f>K110/E110</f>
        <v>0</v>
      </c>
    </row>
    <row r="111" spans="1:17" x14ac:dyDescent="0.35">
      <c r="A111" t="s">
        <v>107</v>
      </c>
      <c r="B111">
        <v>4783</v>
      </c>
      <c r="C111">
        <v>4048</v>
      </c>
      <c r="D111">
        <v>3997</v>
      </c>
      <c r="E111">
        <v>51</v>
      </c>
      <c r="F111">
        <v>51</v>
      </c>
      <c r="G111">
        <v>50</v>
      </c>
      <c r="H111">
        <v>1</v>
      </c>
      <c r="I111">
        <v>46</v>
      </c>
      <c r="J111">
        <v>46</v>
      </c>
      <c r="K111">
        <v>0</v>
      </c>
      <c r="L111">
        <v>0.90196078431372551</v>
      </c>
      <c r="M111">
        <v>0.92</v>
      </c>
      <c r="N111">
        <v>0</v>
      </c>
      <c r="O111">
        <f>I111/C111</f>
        <v>1.1363636363636364E-2</v>
      </c>
      <c r="P111">
        <f>J111/D111</f>
        <v>1.1508631473605204E-2</v>
      </c>
      <c r="Q111">
        <f>K111/E111</f>
        <v>0</v>
      </c>
    </row>
    <row r="112" spans="1:17" x14ac:dyDescent="0.35">
      <c r="A112" t="s">
        <v>120</v>
      </c>
      <c r="B112">
        <v>4783</v>
      </c>
      <c r="C112">
        <v>4048</v>
      </c>
      <c r="D112">
        <v>3997</v>
      </c>
      <c r="E112">
        <v>51</v>
      </c>
      <c r="F112">
        <v>51</v>
      </c>
      <c r="G112">
        <v>50</v>
      </c>
      <c r="H112">
        <v>1</v>
      </c>
      <c r="I112">
        <v>46</v>
      </c>
      <c r="J112">
        <v>46</v>
      </c>
      <c r="K112">
        <v>0</v>
      </c>
      <c r="L112">
        <v>0.90196078431372551</v>
      </c>
      <c r="M112">
        <v>0.92</v>
      </c>
      <c r="N112">
        <v>0</v>
      </c>
      <c r="O112">
        <f>I112/C112</f>
        <v>1.1363636363636364E-2</v>
      </c>
      <c r="P112">
        <f>J112/D112</f>
        <v>1.1508631473605204E-2</v>
      </c>
      <c r="Q112">
        <f>K112/E112</f>
        <v>0</v>
      </c>
    </row>
    <row r="115" spans="1:17" x14ac:dyDescent="0.35">
      <c r="A115" t="s">
        <v>127</v>
      </c>
      <c r="B115">
        <f>AVERAGE(B103:B112)</f>
        <v>4783</v>
      </c>
      <c r="C115">
        <f t="shared" ref="C115:Q115" si="0">AVERAGE(C103:C112)</f>
        <v>4052</v>
      </c>
      <c r="D115">
        <f t="shared" si="0"/>
        <v>4003.6</v>
      </c>
      <c r="E115">
        <f t="shared" si="0"/>
        <v>48.4</v>
      </c>
      <c r="F115">
        <f t="shared" si="0"/>
        <v>51</v>
      </c>
      <c r="G115">
        <f t="shared" si="0"/>
        <v>50</v>
      </c>
      <c r="H115">
        <f t="shared" si="0"/>
        <v>1</v>
      </c>
      <c r="I115">
        <f t="shared" si="0"/>
        <v>46</v>
      </c>
      <c r="J115">
        <f t="shared" si="0"/>
        <v>46</v>
      </c>
      <c r="K115">
        <f t="shared" si="0"/>
        <v>0</v>
      </c>
      <c r="L115">
        <f t="shared" si="0"/>
        <v>0.90196078431372562</v>
      </c>
      <c r="M115">
        <f t="shared" si="0"/>
        <v>0.92000000000000015</v>
      </c>
      <c r="N115">
        <f t="shared" si="0"/>
        <v>0</v>
      </c>
      <c r="O115">
        <f t="shared" si="0"/>
        <v>1.1352517345668032E-2</v>
      </c>
      <c r="P115">
        <f t="shared" si="0"/>
        <v>1.1489936674755636E-2</v>
      </c>
      <c r="Q115">
        <f t="shared" si="0"/>
        <v>0</v>
      </c>
    </row>
    <row r="116" spans="1:17" x14ac:dyDescent="0.35">
      <c r="A116" t="s">
        <v>128</v>
      </c>
      <c r="B116">
        <f>AVERAGE(B3:B102)</f>
        <v>1912.9</v>
      </c>
      <c r="C116">
        <f t="shared" ref="C116:Q116" si="1">AVERAGE(C3:C102)</f>
        <v>1616.5</v>
      </c>
      <c r="D116">
        <f t="shared" si="1"/>
        <v>1589.34</v>
      </c>
      <c r="E116">
        <f t="shared" si="1"/>
        <v>27.16</v>
      </c>
      <c r="F116">
        <f t="shared" si="1"/>
        <v>31.04</v>
      </c>
      <c r="G116">
        <f t="shared" si="1"/>
        <v>30.55</v>
      </c>
      <c r="H116">
        <f t="shared" si="1"/>
        <v>0.49</v>
      </c>
      <c r="I116">
        <f t="shared" si="1"/>
        <v>28.89</v>
      </c>
      <c r="J116">
        <f t="shared" si="1"/>
        <v>28.63</v>
      </c>
      <c r="K116">
        <f t="shared" si="1"/>
        <v>0.26</v>
      </c>
      <c r="L116">
        <f t="shared" si="1"/>
        <v>0.93201322179392621</v>
      </c>
      <c r="M116">
        <f t="shared" si="1"/>
        <v>0.93833192745302185</v>
      </c>
      <c r="N116">
        <f t="shared" si="1"/>
        <v>0.23499999999999999</v>
      </c>
      <c r="O116">
        <f t="shared" si="1"/>
        <v>1.7874938991986077E-2</v>
      </c>
      <c r="P116">
        <f t="shared" si="1"/>
        <v>1.8017936690040214E-2</v>
      </c>
      <c r="Q116">
        <f t="shared" si="1"/>
        <v>1.0587552771074794E-2</v>
      </c>
    </row>
  </sheetData>
  <autoFilter ref="A2:Q2" xr:uid="{00000000-0001-0000-0000-000000000000}">
    <sortState xmlns:xlrd2="http://schemas.microsoft.com/office/spreadsheetml/2017/richdata2" ref="A3:Q112">
      <sortCondition ref="B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dcterms:created xsi:type="dcterms:W3CDTF">2025-08-14T20:56:59Z</dcterms:created>
  <dcterms:modified xsi:type="dcterms:W3CDTF">2025-08-15T12:42:53Z</dcterms:modified>
</cp:coreProperties>
</file>