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4" showHorizontalScroll="1" showVerticalScroll="1"/>
  </bookViews>
  <sheets>
    <sheet name="OP_0.05" sheetId="1" state="visible" r:id="rId2"/>
    <sheet name="OP_0.1" sheetId="2" state="visible" r:id="rId3"/>
    <sheet name="OP_0.15" sheetId="3" state="visible" r:id="rId4"/>
    <sheet name="QT_0.05" sheetId="4" state="visible" r:id="rId5"/>
    <sheet name="QT_0.1" sheetId="5" state="visible" r:id="rId6"/>
    <sheet name="QT_0.15" sheetId="6" state="visible" r:id="rId7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<sst xmlns="http://schemas.openxmlformats.org/spreadsheetml/2006/main" count="388" uniqueCount="388">
  <si>
    <t xml:space="preserve">Total correct made 
by DeepJIT</t>
  </si>
  <si>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</si>
  <si>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</si>
  <si>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</si>
  <si>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</si>
  <si>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</si>
  <si>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</si>
  <si>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</si>
  <si>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</si>
  <si>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</si>
  <si>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</si>
  <si>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</si>
  <si>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</si>
  <si>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</si>
  <si>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0,937641</t>
  </si>
  <si>
    <t>0,93163</t>
  </si>
  <si>
    <t>0,945154</t>
  </si>
  <si>
    <t>0,949662</t>
  </si>
  <si>
    <t>0,93689</t>
  </si>
  <si>
    <t>0,936138</t>
  </si>
  <si>
    <t>0,942149</t>
  </si>
  <si>
    <t>0,934636</t>
  </si>
  <si>
    <t>0,950413</t>
  </si>
  <si>
    <t>0,952667</t>
  </si>
  <si>
    <t>0,922615</t>
  </si>
  <si>
    <t>0,938392</t>
  </si>
  <si>
    <t>0,947408</t>
  </si>
  <si>
    <t>0,935387</t>
  </si>
  <si>
    <t>0,951165</t>
  </si>
  <si>
    <t>0,946657</t>
  </si>
  <si>
    <t>0,927874</t>
  </si>
  <si>
    <t>0,944403</t>
  </si>
  <si>
    <t>0,939144</t>
  </si>
  <si>
    <t>0,948159</t>
  </si>
  <si>
    <t>0,926371</t>
  </si>
  <si>
    <t>0,948911</t>
  </si>
  <si>
    <t>0,939895</t>
  </si>
  <si>
    <t>0,941397</t>
  </si>
  <si>
    <t>0,941569</t>
  </si>
  <si>
    <t>0,951586</t>
  </si>
  <si>
    <t>0,973289</t>
  </si>
  <si>
    <t>0,934837</t>
  </si>
  <si>
    <t>0,964077</t>
  </si>
  <si>
    <t>0,93985</t>
  </si>
  <si>
    <t>0,959064</t>
  </si>
  <si>
    <t>0,937343</t>
  </si>
  <si>
    <t>0,956558</t>
  </si>
  <si>
    <t>0,949875</t>
  </si>
  <si>
    <t>0,93823</t>
  </si>
  <si>
    <t>0,976628</t>
  </si>
  <si>
    <t>0,932331</t>
  </si>
  <si>
    <t>0,964912</t>
  </si>
  <si>
    <t>0,938179</t>
  </si>
  <si>
    <t>0,962406</t>
  </si>
  <si>
    <t>0,948204</t>
  </si>
  <si>
    <t>0,943239</t>
  </si>
  <si>
    <t>0,954925</t>
  </si>
  <si>
    <t>0,974958</t>
  </si>
  <si>
    <t>0,936508</t>
  </si>
  <si>
    <t>0,939014</t>
  </si>
  <si>
    <t>0,940735</t>
  </si>
  <si>
    <t>0,950751</t>
  </si>
  <si>
    <t>0,972454</t>
  </si>
  <si>
    <t>0,933166</t>
  </si>
  <si>
    <t>0,963241</t>
  </si>
  <si>
    <t>0,961571</t>
  </si>
  <si>
    <t>0,940685</t>
  </si>
  <si>
    <t>0,960735</t>
  </si>
  <si>
    <t>0,952381</t>
  </si>
  <si>
    <t>0,899324</t>
  </si>
  <si>
    <t>0,903832</t>
  </si>
  <si>
    <t>0,886551</t>
  </si>
  <si>
    <t>0,882044</t>
  </si>
  <si>
    <t>0,888805</t>
  </si>
  <si>
    <t>0,893313</t>
  </si>
  <si>
    <t>0,900826</t>
  </si>
  <si>
    <t>0,880541</t>
  </si>
  <si>
    <t>0,895567</t>
  </si>
  <si>
    <t>0,889557</t>
  </si>
  <si>
    <t>0,89707</t>
  </si>
  <si>
    <t>0,884298</t>
  </si>
  <si>
    <t>0,882795</t>
  </si>
  <si>
    <t>0,90308</t>
  </si>
  <si>
    <t>0,896319</t>
  </si>
  <si>
    <t>0,885049</t>
  </si>
  <si>
    <t>0,891059</t>
  </si>
  <si>
    <t>0,891811</t>
  </si>
  <si>
    <t>0,898573</t>
  </si>
  <si>
    <t>0,894065</t>
  </si>
  <si>
    <t>0,900075</t>
  </si>
  <si>
    <t>0,888054</t>
  </si>
  <si>
    <t>0,894816</t>
  </si>
  <si>
    <t>0,887303</t>
  </si>
  <si>
    <t>0,89399</t>
  </si>
  <si>
    <t>0,91319</t>
  </si>
  <si>
    <t>0,90902</t>
  </si>
  <si>
    <t>0,89975</t>
  </si>
  <si>
    <t>0,89891</t>
  </si>
  <si>
    <t>0,88972</t>
  </si>
  <si>
    <t>0,91228</t>
  </si>
  <si>
    <t>0,88722</t>
  </si>
  <si>
    <t>0,91061</t>
  </si>
  <si>
    <t>0,89223</t>
  </si>
  <si>
    <t>0,89482</t>
  </si>
  <si>
    <t>0,91235</t>
  </si>
  <si>
    <t>0,90818</t>
  </si>
  <si>
    <t>0,89474</t>
  </si>
  <si>
    <t>0,89056</t>
  </si>
  <si>
    <t>0,92815</t>
  </si>
  <si>
    <t>0,90393</t>
  </si>
  <si>
    <t>0,89808</t>
  </si>
  <si>
    <t>0,89733</t>
  </si>
  <si>
    <t>0,91569</t>
  </si>
  <si>
    <t>0,90226</t>
  </si>
  <si>
    <t>0,8914</t>
  </si>
  <si>
    <t>0,91813</t>
  </si>
  <si>
    <t>0,89557</t>
  </si>
  <si>
    <t>0,90735</t>
  </si>
  <si>
    <t>0,90651</t>
  </si>
  <si>
    <t>0,88304</t>
  </si>
  <si>
    <t>0,91479</t>
  </si>
  <si>
    <t>0,88555</t>
  </si>
  <si>
    <t>0,91312</t>
  </si>
  <si>
    <t>0,84598</t>
  </si>
  <si>
    <t>0,85124</t>
  </si>
  <si>
    <t>0,820436</t>
  </si>
  <si>
    <t>0,8287</t>
  </si>
  <si>
    <t>0,845229</t>
  </si>
  <si>
    <t>0,834711</t>
  </si>
  <si>
    <t>0,848234</t>
  </si>
  <si>
    <t>0,82269</t>
  </si>
  <si>
    <t>0,827949</t>
  </si>
  <si>
    <t>0,830203</t>
  </si>
  <si>
    <t>0,819684</t>
  </si>
  <si>
    <t>0,837716</t>
  </si>
  <si>
    <t>0,840721</t>
  </si>
  <si>
    <t>0,833208</t>
  </si>
  <si>
    <t>0,821187</t>
  </si>
  <si>
    <t>0,83997</t>
  </si>
  <si>
    <t>0,856499</t>
  </si>
  <si>
    <t>0,815177</t>
  </si>
  <si>
    <t>0,843727</t>
  </si>
  <si>
    <t>0,833959</t>
  </si>
  <si>
    <t>0,848986</t>
  </si>
  <si>
    <t>0,823441</t>
  </si>
  <si>
    <t>0,817431</t>
  </si>
  <si>
    <t>0,849737</t>
  </si>
  <si>
    <t>0,81142</t>
  </si>
  <si>
    <t>0,816679</t>
  </si>
  <si>
    <t>0,835462</t>
  </si>
  <si>
    <t>0,824192</t>
  </si>
  <si>
    <t>0,809917</t>
  </si>
  <si>
    <t>0,844741</t>
  </si>
  <si>
    <t>0,877295</t>
  </si>
  <si>
    <t>0,847245</t>
  </si>
  <si>
    <t>0,836257</t>
  </si>
  <si>
    <t>0,859649</t>
  </si>
  <si>
    <t>0,844612</t>
  </si>
  <si>
    <t>0,873016</t>
  </si>
  <si>
    <t>0,845447</t>
  </si>
  <si>
    <t>0,840434</t>
  </si>
  <si>
    <t>0,842941</t>
  </si>
  <si>
    <t>0,840568</t>
  </si>
  <si>
    <t>0,871452</t>
  </si>
  <si>
    <t>0,846411</t>
  </si>
  <si>
    <t>0,834586</t>
  </si>
  <si>
    <t>0,858814</t>
  </si>
  <si>
    <t>0,84127</t>
  </si>
  <si>
    <t>0,873851</t>
  </si>
  <si>
    <t>0,850459</t>
  </si>
  <si>
    <t>0,835422</t>
  </si>
  <si>
    <t>0,839733</t>
  </si>
  <si>
    <t>0,881469</t>
  </si>
  <si>
    <t>0,835559</t>
  </si>
  <si>
    <t>0,826232</t>
  </si>
  <si>
    <t>0,839599</t>
  </si>
  <si>
    <t>0,878028</t>
  </si>
  <si>
    <t>0,842237</t>
  </si>
  <si>
    <t>0,870618</t>
  </si>
  <si>
    <t>0,824561</t>
  </si>
  <si>
    <t>0,855472</t>
  </si>
  <si>
    <t>0,875522</t>
  </si>
  <si>
    <t>0,837093</t>
  </si>
  <si>
    <t>0,949825</t>
  </si>
  <si>
    <t>0,951381</t>
  </si>
  <si>
    <t>0,944769</t>
  </si>
  <si>
    <t>0,949047</t>
  </si>
  <si>
    <t>0,955659</t>
  </si>
  <si>
    <t>0,956048</t>
  </si>
  <si>
    <t>0,953326</t>
  </si>
  <si>
    <t>0,949436</t>
  </si>
  <si>
    <t>0,95177</t>
  </si>
  <si>
    <t>0,942435</t>
  </si>
  <si>
    <t>0,948269</t>
  </si>
  <si>
    <t>0,956826</t>
  </si>
  <si>
    <t>0,954103</t>
  </si>
  <si>
    <t>0,950214</t>
  </si>
  <si>
    <t>0,954492</t>
  </si>
  <si>
    <t>0,943602</t>
  </si>
  <si>
    <t>0,947491</t>
  </si>
  <si>
    <t>0,95527</t>
  </si>
  <si>
    <t>0,952937</t>
  </si>
  <si>
    <t>0,950992</t>
  </si>
  <si>
    <t>0,94788</t>
  </si>
  <si>
    <t>0,952159</t>
  </si>
  <si>
    <t>0,953715</t>
  </si>
  <si>
    <t>0,940879</t>
  </si>
  <si>
    <t>0,946324</t>
  </si>
  <si>
    <t>0,94049</t>
  </si>
  <si>
    <t>0,949438</t>
  </si>
  <si>
    <t>0,957649</t>
  </si>
  <si>
    <t>0,947277</t>
  </si>
  <si>
    <t>0,94639</t>
  </si>
  <si>
    <t>0,951146</t>
  </si>
  <si>
    <t>0,955037</t>
  </si>
  <si>
    <t>0,954172</t>
  </si>
  <si>
    <t>0,948984</t>
  </si>
  <si>
    <t>0,947687</t>
  </si>
  <si>
    <t>0,949006</t>
  </si>
  <si>
    <t>0,961971</t>
  </si>
  <si>
    <t>0,94382</t>
  </si>
  <si>
    <t>0,944661</t>
  </si>
  <si>
    <t>0,951578</t>
  </si>
  <si>
    <t>0,957198</t>
  </si>
  <si>
    <t>0,947255</t>
  </si>
  <si>
    <t>0,952875</t>
  </si>
  <si>
    <t>0,950713</t>
  </si>
  <si>
    <t>0,948574</t>
  </si>
  <si>
    <t>0,960242</t>
  </si>
  <si>
    <t>0,946413</t>
  </si>
  <si>
    <t>0,944228</t>
  </si>
  <si>
    <t>0,953307</t>
  </si>
  <si>
    <t>0,949849</t>
  </si>
  <si>
    <t>0,948142</t>
  </si>
  <si>
    <t>0,958081</t>
  </si>
  <si>
    <t>0,942092</t>
  </si>
  <si>
    <t>0,94077</t>
  </si>
  <si>
    <t>0,95201</t>
  </si>
  <si>
    <t>0,95374</t>
  </si>
  <si>
    <t>0,948552</t>
  </si>
  <si>
    <t>0,944252</t>
  </si>
  <si>
    <t>0,963699</t>
  </si>
  <si>
    <t>0,955901</t>
  </si>
  <si>
    <t>0,952443</t>
  </si>
  <si>
    <t>0,891871</t>
  </si>
  <si>
    <t>0,901595</t>
  </si>
  <si>
    <t>0,904706</t>
  </si>
  <si>
    <t>0,907818</t>
  </si>
  <si>
    <t>0,905095</t>
  </si>
  <si>
    <t>0,893816</t>
  </si>
  <si>
    <t>0,894594</t>
  </si>
  <si>
    <t>0,898872</t>
  </si>
  <si>
    <t>0,897316</t>
  </si>
  <si>
    <t>0,906651</t>
  </si>
  <si>
    <t>0,911319</t>
  </si>
  <si>
    <t>0,891093</t>
  </si>
  <si>
    <t>0,896149</t>
  </si>
  <si>
    <t>0,887981</t>
  </si>
  <si>
    <t>0,900817</t>
  </si>
  <si>
    <t>0,891482</t>
  </si>
  <si>
    <t>0,912485</t>
  </si>
  <si>
    <t>0,90704</t>
  </si>
  <si>
    <t>0,89226</t>
  </si>
  <si>
    <t>0,900039</t>
  </si>
  <si>
    <t>0,890704</t>
  </si>
  <si>
    <t>0,895371</t>
  </si>
  <si>
    <t>0,89965</t>
  </si>
  <si>
    <t>0,902373</t>
  </si>
  <si>
    <t>0,908207</t>
  </si>
  <si>
    <t>0,903151</t>
  </si>
  <si>
    <t>0,896538</t>
  </si>
  <si>
    <t>0,901206</t>
  </si>
  <si>
    <t>0,889537</t>
  </si>
  <si>
    <t>0,893427</t>
  </si>
  <si>
    <t>0,899261</t>
  </si>
  <si>
    <t>0,884615</t>
  </si>
  <si>
    <t>0,909248</t>
  </si>
  <si>
    <t>0,886776</t>
  </si>
  <si>
    <t>0,897536</t>
  </si>
  <si>
    <t>0,906182</t>
  </si>
  <si>
    <t>0,911371</t>
  </si>
  <si>
    <t>0,893212</t>
  </si>
  <si>
    <t>0,90013</t>
  </si>
  <si>
    <t>0,899697</t>
  </si>
  <si>
    <t>0,902291</t>
  </si>
  <si>
    <t>0,887208</t>
  </si>
  <si>
    <t>0,904062</t>
  </si>
  <si>
    <t>0,895851</t>
  </si>
  <si>
    <t>0,912235</t>
  </si>
  <si>
    <t>0,892348</t>
  </si>
  <si>
    <t>0,899265</t>
  </si>
  <si>
    <t>0,901859</t>
  </si>
  <si>
    <t>0,893645</t>
  </si>
  <si>
    <t>0,895419</t>
  </si>
  <si>
    <t>0,905791</t>
  </si>
  <si>
    <t>0,897968</t>
  </si>
  <si>
    <t>0,904885</t>
  </si>
  <si>
    <t>0,901427</t>
  </si>
  <si>
    <t>0,903156</t>
  </si>
  <si>
    <t>0,896239</t>
  </si>
  <si>
    <t>0,912273</t>
  </si>
  <si>
    <t>0,896716</t>
  </si>
  <si>
    <t>0,906615</t>
  </si>
  <si>
    <t>0,914397</t>
  </si>
  <si>
    <t>0,907479</t>
  </si>
  <si>
    <t>0,894509</t>
  </si>
  <si>
    <t>0,894123</t>
  </si>
  <si>
    <t>0,910977</t>
  </si>
  <si>
    <t>0,888505</t>
  </si>
  <si>
    <t>0,894077</t>
  </si>
  <si>
    <t>0,900562</t>
  </si>
  <si>
    <t>0,913532</t>
  </si>
  <si>
    <t>0,902724</t>
  </si>
  <si>
    <t>0,836639</t>
  </si>
  <si>
    <t>0,852198</t>
  </si>
  <si>
    <t>0,845585</t>
  </si>
  <si>
    <t>0,855309</t>
  </si>
  <si>
    <t>0,844807</t>
  </si>
  <si>
    <t>0,851031</t>
  </si>
  <si>
    <t>0,831972</t>
  </si>
  <si>
    <t>0,829249</t>
  </si>
  <si>
    <t>0,838973</t>
  </si>
  <si>
    <t>0,842863</t>
  </si>
  <si>
    <t>0,850642</t>
  </si>
  <si>
    <t>0,852975</t>
  </si>
  <si>
    <t>0,847919</t>
  </si>
  <si>
    <t>0,853364</t>
  </si>
  <si>
    <t>0,835473</t>
  </si>
  <si>
    <t>0,833917</t>
  </si>
  <si>
    <t>0,83275</t>
  </si>
  <si>
    <t>0,837417</t>
  </si>
  <si>
    <t>0,859977</t>
  </si>
  <si>
    <t>0,843641</t>
  </si>
  <si>
    <t>0,84403</t>
  </si>
  <si>
    <t>0,851809</t>
  </si>
  <si>
    <t>0,833139</t>
  </si>
  <si>
    <t>0,826916</t>
  </si>
  <si>
    <t>0,837028</t>
  </si>
  <si>
    <t>0,847141</t>
  </si>
  <si>
    <t>0,846363</t>
  </si>
  <si>
    <t>0,843252</t>
  </si>
  <si>
    <t>0,834306</t>
  </si>
  <si>
    <t>0,844419</t>
  </si>
  <si>
    <t>0,85492</t>
  </si>
  <si>
    <t>0,845196</t>
  </si>
  <si>
    <t>0,857254</t>
  </si>
  <si>
    <t>0,826527</t>
  </si>
  <si>
    <t>0,841696</t>
  </si>
  <si>
    <t>0,838195</t>
  </si>
  <si>
    <t>0,838375</t>
  </si>
  <si>
    <t>0,858686</t>
  </si>
  <si>
    <t>0,842697</t>
  </si>
  <si>
    <t>0,853869</t>
  </si>
  <si>
    <t>0,842629</t>
  </si>
  <si>
    <t>0,866407</t>
  </si>
  <si>
    <t>0,851275</t>
  </si>
  <si>
    <t>0,845223</t>
  </si>
  <si>
    <t>0,854734</t>
  </si>
  <si>
    <t>0,848249</t>
  </si>
  <si>
    <t>0,836646</t>
  </si>
  <si>
    <t>0,856093</t>
  </si>
  <si>
    <t>0,853437</t>
  </si>
  <si>
    <t>0,865975</t>
  </si>
  <si>
    <t>0,851708</t>
  </si>
  <si>
    <t>0,846952</t>
  </si>
  <si>
    <t>0,839602</t>
  </si>
  <si>
    <t>0,836214</t>
  </si>
  <si>
    <t>0,865169</t>
  </si>
  <si>
    <t>0,844857</t>
  </si>
  <si>
    <t>0,846087</t>
  </si>
  <si>
    <t>0,848681</t>
  </si>
  <si>
    <t>0,859922</t>
  </si>
  <si>
    <t>0,843061</t>
  </si>
  <si>
    <t>0,833621</t>
  </si>
  <si>
    <t>0,85739</t>
  </si>
  <si>
    <t>0,841832</t>
  </si>
  <si>
    <t>0,841332</t>
  </si>
  <si>
    <t>0,870298</t>
  </si>
  <si>
    <t>0,844358</t>
  </si>
  <si>
    <t>0,859058</t>
  </si>
  <si>
    <t>0,845655</t>
  </si>
  <si>
    <t>0,839239</t>
  </si>
  <si>
    <t>0,856958</t>
  </si>
  <si>
    <t>0,8414</t>
  </si>
  <si>
    <t>0,850843</t>
  </si>
  <si>
    <t>0,843493</t>
  </si>
  <si>
    <t>0,838738</t>
  </si>
  <si>
    <t>0,858193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</si>
</sst>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0.000000"/>
      <color theme="1"/>
      <name val="Calibri"/>
    </font>
    <font>
      <sz val="10.000000"/>
      <name val="Arial"/>
    </font>
    <font>
      <sz val="10.000000"/>
      <color indexed="65"/>
      <name val="Calibri"/>
    </font>
    <font>
      <sz val="10.000000"/>
      <name val="Calibri"/>
    </font>
    <font>
      <b/>
      <sz val="12.000000"/>
      <name val="Calibri"/>
    </font>
    <font>
      <sz val="12.000000"/>
      <name val="Times New Roman"/>
    </font>
    <font>
      <sz val="12.000000"/>
      <name val="Calibri"/>
    </font>
    <font>
      <b/>
      <sz val="10.000000"/>
      <color indexed="65"/>
      <name val="Calibri"/>
    </font>
    <font>
      <b/>
      <sz val="11.000000"/>
      <color indexed="65"/>
      <name val="Calibri"/>
    </font>
    <font>
      <b/>
      <sz val="11.000000"/>
      <name val="Calibri"/>
    </font>
    <font>
      <sz val="11.000000"/>
      <color indexed="65"/>
      <name val="Calibri"/>
    </font>
    <font>
      <b/>
      <sz val="10.000000"/>
      <name val="Calibri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hair">
        <color indexed="65"/>
      </left>
      <right style="hair">
        <color indexed="65"/>
      </right>
      <top style="hair">
        <color indexed="65"/>
      </top>
      <bottom style="thin">
        <color indexed="65"/>
      </bottom>
      <diagonal style="none"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8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4" fillId="0" borderId="0" numFmtId="0" xfId="0" applyFont="1" applyAlignment="1" applyProtection="0">
      <alignment horizontal="center" vertical="center" wrapText="1"/>
      <protection hidden="0" locked="1"/>
    </xf>
    <xf fontId="3" fillId="0" borderId="0" numFmtId="0" xfId="0" applyFont="1" applyAlignment="1" applyProtection="0">
      <alignment horizontal="left" vertical="center" wrapText="1"/>
      <protection hidden="0" locked="1"/>
    </xf>
    <xf fontId="5" fillId="0" borderId="0" numFmtId="0" xfId="0" applyFont="1" applyAlignment="1" applyProtection="0">
      <alignment horizontal="left" vertical="center" wrapText="1"/>
      <protection hidden="0" locked="1"/>
    </xf>
    <xf fontId="6" fillId="0" borderId="0" numFmtId="0" xfId="0" applyFont="1" applyAlignment="1" applyProtection="0">
      <alignment horizontal="right" vertical="center" wrapText="1"/>
      <protection hidden="0" locked="1"/>
    </xf>
    <xf fontId="5" fillId="0" borderId="0" numFmtId="0" xfId="0" applyFont="1" applyAlignment="1" applyProtection="0">
      <alignment horizontal="right" vertical="center" wrapText="1"/>
      <protection hidden="0" locked="1"/>
    </xf>
    <xf fontId="7" fillId="0" borderId="0" numFmtId="0" xfId="0" applyFont="1" applyProtection="0">
      <protection hidden="0" locked="1"/>
    </xf>
    <xf fontId="8" fillId="0" borderId="0" numFmtId="0" xfId="0" applyFont="1" applyAlignment="1" applyProtection="0">
      <alignment horizontal="right"/>
      <protection hidden="0" locked="1"/>
    </xf>
    <xf fontId="9" fillId="0" borderId="0" numFmtId="1" xfId="0" applyNumberFormat="1" applyFont="1" applyAlignment="1" applyProtection="0">
      <alignment horizontal="right"/>
      <protection hidden="0" locked="1"/>
    </xf>
    <xf fontId="8" fillId="0" borderId="0" numFmtId="1" xfId="0" applyNumberFormat="1" applyFont="1" applyAlignment="1" applyProtection="0">
      <alignment horizontal="right"/>
      <protection hidden="0" locked="1"/>
    </xf>
    <xf fontId="9" fillId="0" borderId="0" numFmtId="2" xfId="0" applyNumberFormat="1" applyFont="1" applyAlignment="1" applyProtection="0">
      <alignment horizontal="right"/>
      <protection hidden="0" locked="1"/>
    </xf>
    <xf fontId="10" fillId="0" borderId="0" numFmtId="0" xfId="0" applyFont="1" applyAlignment="1" applyProtection="0">
      <alignment horizontal="right"/>
      <protection hidden="0" locked="1"/>
    </xf>
    <xf fontId="11" fillId="0" borderId="0" numFmtId="0" xfId="0" applyFont="1" applyProtection="0">
      <protection hidden="0" locked="1"/>
    </xf>
    <xf fontId="4" fillId="0" borderId="1" numFmtId="0" xfId="0" applyFont="1" applyBorder="1" applyAlignment="1" applyProtection="0">
      <alignment horizontal="center" vertical="center" wrapText="1"/>
      <protection hidden="0" locked="1"/>
    </xf>
    <xf fontId="4" fillId="0" borderId="2" numFmtId="0" xfId="0" applyFont="1" applyBorder="1" applyAlignment="1" applyProtection="0">
      <alignment horizontal="center" vertical="center" wrapText="1"/>
      <protection hidden="0" locked="1"/>
    </xf>
    <xf fontId="9" fillId="0" borderId="0" numFmtId="164" xfId="0" applyNumberFormat="1" applyFont="1" applyAlignment="1" applyProtection="0">
      <alignment horizontal="right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10" Type="http://schemas.openxmlformats.org/officeDocument/2006/relationships/styles" Target="style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worksheet" Target="worksheets/sheet6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D13" activeCellId="0" sqref="D13"/>
    </sheetView>
  </sheetViews>
  <sheetFormatPr defaultColWidth="12.67578125" defaultRowHeight="13.5"/>
  <cols>
    <col customWidth="0" min="1" max="1" style="2" width="12.67"/>
    <col customWidth="0" min="2" max="6" style="1" width="12.67"/>
    <col customWidth="1" min="7" max="7" style="1" width="24.260000000000002"/>
    <col customWidth="0" min="8" max="16384" style="1" width="12.67"/>
  </cols>
  <sheetData>
    <row r="1" ht="6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6.5">
      <c r="A2" s="6">
        <v>777</v>
      </c>
      <c r="B2" s="6">
        <v>1331</v>
      </c>
      <c r="C2" s="6" t="s">
        <v>14</v>
      </c>
      <c r="D2" s="6">
        <v>0</v>
      </c>
      <c r="E2" s="6">
        <v>310</v>
      </c>
      <c r="F2" s="6">
        <v>1021</v>
      </c>
      <c r="G2" s="6">
        <v>227</v>
      </c>
      <c r="H2" s="6">
        <v>83</v>
      </c>
      <c r="I2" s="6">
        <v>31</v>
      </c>
      <c r="J2" s="6">
        <v>196</v>
      </c>
      <c r="K2" s="6">
        <v>2</v>
      </c>
      <c r="L2" s="6">
        <v>81</v>
      </c>
      <c r="M2" s="4"/>
      <c r="N2" s="7">
        <f t="shared" ref="N2:N9" si="0">G2/E2</f>
        <v>0.73225806451612907</v>
      </c>
      <c r="O2" s="7">
        <f t="shared" ref="O2:O9" si="1">G2/A2</f>
        <v>0.29214929214929214</v>
      </c>
    </row>
    <row r="3" ht="16.5">
      <c r="A3" s="6">
        <v>777</v>
      </c>
      <c r="B3" s="6">
        <v>1331</v>
      </c>
      <c r="C3" s="6" t="s">
        <v>15</v>
      </c>
      <c r="D3" s="6">
        <v>0</v>
      </c>
      <c r="E3" s="6">
        <v>533</v>
      </c>
      <c r="F3" s="6">
        <v>798</v>
      </c>
      <c r="G3" s="6">
        <v>442</v>
      </c>
      <c r="H3" s="6">
        <v>91</v>
      </c>
      <c r="I3" s="6">
        <v>30</v>
      </c>
      <c r="J3" s="6">
        <v>412</v>
      </c>
      <c r="K3" s="6">
        <v>5</v>
      </c>
      <c r="L3" s="6">
        <v>86</v>
      </c>
      <c r="M3" s="4"/>
      <c r="N3" s="7">
        <f>G3/E3</f>
        <v>0.82926829268292679</v>
      </c>
      <c r="O3" s="7">
        <f>G3/A3</f>
        <v>0.56885456885456886</v>
      </c>
    </row>
    <row r="4" ht="16.5">
      <c r="A4" s="6">
        <v>777</v>
      </c>
      <c r="B4" s="6">
        <v>1331</v>
      </c>
      <c r="C4" s="6" t="s">
        <v>16</v>
      </c>
      <c r="D4" s="6">
        <v>0</v>
      </c>
      <c r="E4" s="6">
        <v>307</v>
      </c>
      <c r="F4" s="6">
        <v>1024</v>
      </c>
      <c r="G4" s="6">
        <v>234</v>
      </c>
      <c r="H4" s="6">
        <v>73</v>
      </c>
      <c r="I4" s="6">
        <v>23</v>
      </c>
      <c r="J4" s="6">
        <v>211</v>
      </c>
      <c r="K4" s="6">
        <v>3</v>
      </c>
      <c r="L4" s="6">
        <v>70</v>
      </c>
      <c r="M4" s="4"/>
      <c r="N4" s="7">
        <f t="shared" si="0"/>
        <v>0.76221498371335505</v>
      </c>
      <c r="O4" s="7">
        <f t="shared" si="1"/>
        <v>0.30115830115830117</v>
      </c>
    </row>
    <row r="5" ht="16.5">
      <c r="A5" s="6">
        <v>777</v>
      </c>
      <c r="B5" s="6">
        <v>1331</v>
      </c>
      <c r="C5" s="6" t="s">
        <v>15</v>
      </c>
      <c r="D5" s="6">
        <v>0</v>
      </c>
      <c r="E5" s="6">
        <v>533</v>
      </c>
      <c r="F5" s="6">
        <v>798</v>
      </c>
      <c r="G5" s="6">
        <v>442</v>
      </c>
      <c r="H5" s="6">
        <v>91</v>
      </c>
      <c r="I5" s="6">
        <v>28</v>
      </c>
      <c r="J5" s="6">
        <v>414</v>
      </c>
      <c r="K5" s="6">
        <v>7</v>
      </c>
      <c r="L5" s="6">
        <v>84</v>
      </c>
      <c r="M5" s="4"/>
      <c r="N5" s="7">
        <f t="shared" si="0"/>
        <v>0.82926829268292679</v>
      </c>
      <c r="O5" s="7">
        <f t="shared" si="1"/>
        <v>0.56885456885456886</v>
      </c>
    </row>
    <row r="6" ht="16.5">
      <c r="A6" s="6">
        <v>777</v>
      </c>
      <c r="B6" s="6">
        <v>1331</v>
      </c>
      <c r="C6" s="6" t="s">
        <v>17</v>
      </c>
      <c r="D6" s="6">
        <v>0</v>
      </c>
      <c r="E6" s="6">
        <v>450</v>
      </c>
      <c r="F6" s="6">
        <v>881</v>
      </c>
      <c r="G6" s="6">
        <v>383</v>
      </c>
      <c r="H6" s="6">
        <v>67</v>
      </c>
      <c r="I6" s="6">
        <v>23</v>
      </c>
      <c r="J6" s="6">
        <v>360</v>
      </c>
      <c r="K6" s="6">
        <v>6</v>
      </c>
      <c r="L6" s="6">
        <v>61</v>
      </c>
      <c r="M6" s="4"/>
      <c r="N6" s="7">
        <f t="shared" si="0"/>
        <v>0.85111111111111115</v>
      </c>
      <c r="O6" s="7">
        <f t="shared" si="1"/>
        <v>0.4929214929214929</v>
      </c>
    </row>
    <row r="7" ht="16.5">
      <c r="A7" s="6">
        <v>777</v>
      </c>
      <c r="B7" s="6">
        <v>1331</v>
      </c>
      <c r="C7" s="6" t="s">
        <v>18</v>
      </c>
      <c r="D7" s="6">
        <v>0</v>
      </c>
      <c r="E7" s="6">
        <v>387</v>
      </c>
      <c r="F7" s="6">
        <v>944</v>
      </c>
      <c r="G7" s="6">
        <v>303</v>
      </c>
      <c r="H7" s="6">
        <v>84</v>
      </c>
      <c r="I7" s="6">
        <v>25</v>
      </c>
      <c r="J7" s="6">
        <v>278</v>
      </c>
      <c r="K7" s="6">
        <v>5</v>
      </c>
      <c r="L7" s="6">
        <v>79</v>
      </c>
      <c r="M7" s="4"/>
      <c r="N7" s="7">
        <f t="shared" si="0"/>
        <v>0.78294573643410847</v>
      </c>
      <c r="O7" s="7">
        <f t="shared" si="1"/>
        <v>0.38996138996138996</v>
      </c>
    </row>
    <row r="8" ht="16.5">
      <c r="A8" s="6">
        <v>777</v>
      </c>
      <c r="B8" s="6">
        <v>1331</v>
      </c>
      <c r="C8" s="6" t="s">
        <v>16</v>
      </c>
      <c r="D8" s="6">
        <v>0</v>
      </c>
      <c r="E8" s="6">
        <v>201</v>
      </c>
      <c r="F8" s="6">
        <v>1130</v>
      </c>
      <c r="G8" s="6">
        <v>128</v>
      </c>
      <c r="H8" s="6">
        <v>73</v>
      </c>
      <c r="I8" s="6">
        <v>24</v>
      </c>
      <c r="J8" s="6">
        <v>104</v>
      </c>
      <c r="K8" s="6">
        <v>2</v>
      </c>
      <c r="L8" s="6">
        <v>71</v>
      </c>
      <c r="M8" s="4"/>
      <c r="N8" s="7">
        <f t="shared" si="0"/>
        <v>0.63681592039800994</v>
      </c>
      <c r="O8" s="7">
        <f t="shared" si="1"/>
        <v>0.16473616473616473</v>
      </c>
    </row>
    <row r="9" ht="16.5">
      <c r="A9" s="6">
        <v>777</v>
      </c>
      <c r="B9" s="6">
        <v>1331</v>
      </c>
      <c r="C9" s="6" t="s">
        <v>19</v>
      </c>
      <c r="D9" s="6">
        <v>0</v>
      </c>
      <c r="E9" s="6">
        <v>401</v>
      </c>
      <c r="F9" s="6">
        <v>930</v>
      </c>
      <c r="G9" s="6">
        <v>316</v>
      </c>
      <c r="H9" s="6">
        <v>85</v>
      </c>
      <c r="I9" s="6">
        <v>25</v>
      </c>
      <c r="J9" s="6">
        <v>291</v>
      </c>
      <c r="K9" s="6">
        <v>5</v>
      </c>
      <c r="L9" s="6">
        <v>80</v>
      </c>
      <c r="M9" s="4"/>
      <c r="N9" s="7">
        <f t="shared" si="0"/>
        <v>0.78802992518703241</v>
      </c>
      <c r="O9" s="7">
        <f t="shared" si="1"/>
        <v>0.40669240669240669</v>
      </c>
    </row>
    <row r="10" ht="16.5">
      <c r="A10" s="6">
        <v>777</v>
      </c>
      <c r="B10" s="6">
        <v>1331</v>
      </c>
      <c r="C10" s="6" t="s">
        <v>20</v>
      </c>
      <c r="D10" s="6">
        <v>0</v>
      </c>
      <c r="E10" s="6">
        <v>456</v>
      </c>
      <c r="F10" s="6">
        <v>875</v>
      </c>
      <c r="G10" s="6">
        <v>379</v>
      </c>
      <c r="H10" s="6">
        <v>77</v>
      </c>
      <c r="I10" s="6">
        <v>29</v>
      </c>
      <c r="J10" s="6">
        <v>350</v>
      </c>
      <c r="K10" s="6">
        <v>3</v>
      </c>
      <c r="L10" s="6">
        <v>76</v>
      </c>
      <c r="M10" s="4"/>
      <c r="N10" s="7">
        <f t="shared" ref="N10:N73" si="2">G10/E10</f>
        <v>0.83114035087719296</v>
      </c>
      <c r="O10" s="7">
        <f t="shared" ref="O10:O11" si="3">G10/A10</f>
        <v>0.48777348777348778</v>
      </c>
    </row>
    <row r="11" ht="16.5">
      <c r="A11" s="6">
        <v>777</v>
      </c>
      <c r="B11" s="6">
        <v>1331</v>
      </c>
      <c r="C11" s="6" t="s">
        <v>21</v>
      </c>
      <c r="D11" s="6">
        <v>0</v>
      </c>
      <c r="E11" s="6">
        <v>265</v>
      </c>
      <c r="F11" s="6">
        <v>1066</v>
      </c>
      <c r="G11" s="6">
        <v>178</v>
      </c>
      <c r="H11" s="6">
        <v>87</v>
      </c>
      <c r="I11" s="6">
        <v>29</v>
      </c>
      <c r="J11" s="6">
        <v>149</v>
      </c>
      <c r="K11" s="6">
        <v>3</v>
      </c>
      <c r="L11" s="6">
        <v>84</v>
      </c>
      <c r="M11" s="4"/>
      <c r="N11" s="7">
        <f t="shared" si="2"/>
        <v>0.67169811320754713</v>
      </c>
      <c r="O11" s="7">
        <f t="shared" si="3"/>
        <v>0.22908622908622908</v>
      </c>
    </row>
    <row r="12" s="8" customFormat="1" ht="14.25">
      <c r="A12" s="8"/>
      <c r="B12" s="9">
        <v>1331</v>
      </c>
      <c r="C12" s="9" t="s">
        <v>14</v>
      </c>
      <c r="D12" s="9">
        <v>0</v>
      </c>
      <c r="E12" s="10">
        <f>AVERAGE(E2:E11)</f>
        <v>384.30000000000001</v>
      </c>
      <c r="F12" s="11">
        <v>1019</v>
      </c>
      <c r="G12" s="10">
        <f>AVERAGE(G2:G11)</f>
        <v>303.19999999999999</v>
      </c>
      <c r="H12" s="11">
        <v>83</v>
      </c>
      <c r="I12" s="10">
        <f>AVERAGE(I2:I11)</f>
        <v>26.699999999999999</v>
      </c>
      <c r="J12" s="10">
        <f>AVERAGE(J2:J11)</f>
        <v>276.5</v>
      </c>
      <c r="K12" s="10">
        <f>AVERAGE(K2:K11)</f>
        <v>4.0999999999999996</v>
      </c>
      <c r="L12" s="10">
        <f>AVERAGE(L2:L11)</f>
        <v>77.200000000000003</v>
      </c>
      <c r="M12" s="8"/>
      <c r="N12" s="12">
        <f>AVERAGE(N2:N11)</f>
        <v>0.77147507908103397</v>
      </c>
      <c r="O12" s="12">
        <f>AVERAGE(O2:O11)</f>
        <v>0.39021879021879019</v>
      </c>
    </row>
    <row r="13" ht="16.5">
      <c r="B13" s="13">
        <v>1331</v>
      </c>
      <c r="C13" s="13" t="s">
        <v>22</v>
      </c>
      <c r="D13" s="6"/>
      <c r="E13" s="13">
        <v>258</v>
      </c>
      <c r="F13" s="13">
        <v>1073</v>
      </c>
      <c r="G13" s="13">
        <v>192</v>
      </c>
      <c r="H13" s="13">
        <v>66</v>
      </c>
      <c r="I13" s="13">
        <v>21</v>
      </c>
      <c r="J13" s="13">
        <v>171</v>
      </c>
      <c r="K13" s="13">
        <v>3</v>
      </c>
      <c r="L13" s="13">
        <v>63</v>
      </c>
      <c r="M13" s="1"/>
      <c r="N13" s="1">
        <f t="shared" si="2"/>
        <v>0.7441860465116279</v>
      </c>
      <c r="O13" s="1">
        <f t="shared" ref="O13:O41" si="4">G13/1168</f>
        <v>0.16438356164383561</v>
      </c>
    </row>
    <row r="14" ht="14.25">
      <c r="B14" s="13">
        <v>1331</v>
      </c>
      <c r="C14" s="13" t="s">
        <v>23</v>
      </c>
      <c r="D14" s="13">
        <v>0</v>
      </c>
      <c r="E14" s="13">
        <v>276</v>
      </c>
      <c r="F14" s="13">
        <v>1055</v>
      </c>
      <c r="G14" s="13">
        <v>213</v>
      </c>
      <c r="H14" s="13">
        <v>63</v>
      </c>
      <c r="I14" s="13">
        <v>22</v>
      </c>
      <c r="J14" s="13">
        <v>191</v>
      </c>
      <c r="K14" s="13">
        <v>3</v>
      </c>
      <c r="L14" s="13">
        <v>60</v>
      </c>
      <c r="M14" s="1"/>
      <c r="N14" s="1">
        <f t="shared" si="2"/>
        <v>0.77173913043478259</v>
      </c>
      <c r="O14" s="1">
        <f t="shared" si="4"/>
        <v>0.18236301369863014</v>
      </c>
    </row>
    <row r="15" ht="14.25">
      <c r="B15" s="13">
        <v>1331</v>
      </c>
      <c r="C15" s="13" t="s">
        <v>24</v>
      </c>
      <c r="D15" s="13">
        <v>0</v>
      </c>
      <c r="E15" s="13">
        <v>424</v>
      </c>
      <c r="F15" s="13">
        <v>907</v>
      </c>
      <c r="G15" s="13">
        <v>321</v>
      </c>
      <c r="H15" s="13">
        <v>103</v>
      </c>
      <c r="I15" s="13">
        <v>32</v>
      </c>
      <c r="J15" s="13">
        <v>289</v>
      </c>
      <c r="K15" s="13">
        <v>6</v>
      </c>
      <c r="L15" s="13">
        <v>97</v>
      </c>
      <c r="M15" s="1"/>
      <c r="N15" s="1">
        <f t="shared" si="2"/>
        <v>0.75707547169811318</v>
      </c>
      <c r="O15" s="1">
        <f t="shared" si="4"/>
        <v>0.27482876712328769</v>
      </c>
    </row>
    <row r="16" ht="14.25">
      <c r="B16" s="13">
        <v>1331</v>
      </c>
      <c r="C16" s="13" t="s">
        <v>17</v>
      </c>
      <c r="D16" s="13">
        <v>0</v>
      </c>
      <c r="E16" s="13">
        <v>222</v>
      </c>
      <c r="F16" s="13">
        <v>1109</v>
      </c>
      <c r="G16" s="13">
        <v>155</v>
      </c>
      <c r="H16" s="13">
        <v>67</v>
      </c>
      <c r="I16" s="13">
        <v>20</v>
      </c>
      <c r="J16" s="13">
        <v>135</v>
      </c>
      <c r="K16" s="13">
        <v>3</v>
      </c>
      <c r="L16" s="13">
        <v>64</v>
      </c>
      <c r="M16" s="1"/>
      <c r="N16" s="1">
        <f t="shared" si="2"/>
        <v>0.69819819819819817</v>
      </c>
      <c r="O16" s="1">
        <f t="shared" si="4"/>
        <v>0.1327054794520548</v>
      </c>
    </row>
    <row r="17" ht="14.25">
      <c r="B17" s="13">
        <v>1331</v>
      </c>
      <c r="C17" s="13" t="s">
        <v>25</v>
      </c>
      <c r="D17" s="13">
        <v>0</v>
      </c>
      <c r="E17" s="13">
        <v>467</v>
      </c>
      <c r="F17" s="13">
        <v>864</v>
      </c>
      <c r="G17" s="13">
        <v>385</v>
      </c>
      <c r="H17" s="13">
        <v>82</v>
      </c>
      <c r="I17" s="13">
        <v>26</v>
      </c>
      <c r="J17" s="13">
        <v>359</v>
      </c>
      <c r="K17" s="13">
        <v>7</v>
      </c>
      <c r="L17" s="13">
        <v>75</v>
      </c>
      <c r="M17" s="1"/>
      <c r="N17" s="1">
        <f t="shared" si="2"/>
        <v>0.82441113490364026</v>
      </c>
      <c r="O17" s="1">
        <f t="shared" si="4"/>
        <v>0.32962328767123289</v>
      </c>
    </row>
    <row r="18" ht="14.25">
      <c r="B18" s="13">
        <v>1331</v>
      </c>
      <c r="C18" s="13" t="s">
        <v>26</v>
      </c>
      <c r="D18" s="13">
        <v>0</v>
      </c>
      <c r="E18" s="13">
        <v>264</v>
      </c>
      <c r="F18" s="13">
        <v>1067</v>
      </c>
      <c r="G18" s="13">
        <v>194</v>
      </c>
      <c r="H18" s="13">
        <v>70</v>
      </c>
      <c r="I18" s="13">
        <v>21</v>
      </c>
      <c r="J18" s="13">
        <v>173</v>
      </c>
      <c r="K18" s="13">
        <v>2</v>
      </c>
      <c r="L18" s="13">
        <v>68</v>
      </c>
      <c r="M18" s="1"/>
      <c r="N18" s="1">
        <f t="shared" si="2"/>
        <v>0.73484848484848486</v>
      </c>
      <c r="O18" s="1">
        <f t="shared" si="4"/>
        <v>0.1660958904109589</v>
      </c>
    </row>
    <row r="19" ht="14.25">
      <c r="B19" s="13">
        <v>1331</v>
      </c>
      <c r="C19" s="13" t="s">
        <v>19</v>
      </c>
      <c r="D19" s="13">
        <v>0</v>
      </c>
      <c r="E19" s="13">
        <v>358</v>
      </c>
      <c r="F19" s="13">
        <v>973</v>
      </c>
      <c r="G19" s="13">
        <v>273</v>
      </c>
      <c r="H19" s="13">
        <v>85</v>
      </c>
      <c r="I19" s="13">
        <v>27</v>
      </c>
      <c r="J19" s="13">
        <v>246</v>
      </c>
      <c r="K19" s="13">
        <v>3</v>
      </c>
      <c r="L19" s="13">
        <v>82</v>
      </c>
      <c r="M19" s="1"/>
      <c r="N19" s="1">
        <f t="shared" si="2"/>
        <v>0.76256983240223464</v>
      </c>
      <c r="O19" s="1">
        <f t="shared" si="4"/>
        <v>0.23373287671232876</v>
      </c>
    </row>
    <row r="20" ht="14.25">
      <c r="B20" s="13">
        <v>1331</v>
      </c>
      <c r="C20" s="13" t="s">
        <v>16</v>
      </c>
      <c r="D20" s="13">
        <v>0</v>
      </c>
      <c r="E20" s="13">
        <v>174</v>
      </c>
      <c r="F20" s="13">
        <v>1157</v>
      </c>
      <c r="G20" s="13">
        <v>101</v>
      </c>
      <c r="H20" s="13">
        <v>73</v>
      </c>
      <c r="I20" s="13">
        <v>24</v>
      </c>
      <c r="J20" s="13">
        <v>77</v>
      </c>
      <c r="K20" s="13">
        <v>1</v>
      </c>
      <c r="L20" s="13">
        <v>72</v>
      </c>
      <c r="M20" s="1"/>
      <c r="N20" s="1">
        <f t="shared" si="2"/>
        <v>0.58045977011494254</v>
      </c>
      <c r="O20" s="1">
        <f t="shared" si="4"/>
        <v>0.086472602739726026</v>
      </c>
    </row>
    <row r="21" ht="14.25">
      <c r="B21" s="13">
        <v>1331</v>
      </c>
      <c r="C21" s="13" t="s">
        <v>27</v>
      </c>
      <c r="D21" s="13">
        <v>0</v>
      </c>
      <c r="E21" s="13">
        <v>397</v>
      </c>
      <c r="F21" s="13">
        <v>934</v>
      </c>
      <c r="G21" s="13">
        <v>311</v>
      </c>
      <c r="H21" s="13">
        <v>86</v>
      </c>
      <c r="I21" s="13">
        <v>27</v>
      </c>
      <c r="J21" s="13">
        <v>284</v>
      </c>
      <c r="K21" s="13">
        <v>5</v>
      </c>
      <c r="L21" s="13">
        <v>81</v>
      </c>
      <c r="M21" s="1"/>
      <c r="N21" s="1">
        <f t="shared" si="2"/>
        <v>0.78337531486146095</v>
      </c>
      <c r="O21" s="1">
        <f t="shared" si="4"/>
        <v>0.26626712328767121</v>
      </c>
    </row>
    <row r="22" ht="14.25">
      <c r="B22" s="13">
        <v>1331</v>
      </c>
      <c r="C22" s="13" t="s">
        <v>18</v>
      </c>
      <c r="D22" s="13">
        <v>0</v>
      </c>
      <c r="E22" s="13">
        <v>340</v>
      </c>
      <c r="F22" s="13">
        <v>991</v>
      </c>
      <c r="G22" s="13">
        <v>256</v>
      </c>
      <c r="H22" s="13">
        <v>84</v>
      </c>
      <c r="I22" s="13">
        <v>26</v>
      </c>
      <c r="J22" s="13">
        <v>230</v>
      </c>
      <c r="K22" s="13">
        <v>4</v>
      </c>
      <c r="L22" s="13">
        <v>80</v>
      </c>
      <c r="M22" s="1"/>
      <c r="N22" s="1">
        <f t="shared" si="2"/>
        <v>0.75294117647058822</v>
      </c>
      <c r="O22" s="1">
        <f t="shared" si="4"/>
        <v>0.21917808219178081</v>
      </c>
    </row>
    <row r="23" ht="14.25">
      <c r="B23" s="13">
        <v>1331</v>
      </c>
      <c r="C23" s="13" t="s">
        <v>28</v>
      </c>
      <c r="D23" s="13">
        <v>0</v>
      </c>
      <c r="E23" s="13">
        <v>376</v>
      </c>
      <c r="F23" s="13">
        <v>955</v>
      </c>
      <c r="G23" s="13">
        <v>311</v>
      </c>
      <c r="H23" s="13">
        <v>65</v>
      </c>
      <c r="I23" s="13">
        <v>21</v>
      </c>
      <c r="J23" s="13">
        <v>290</v>
      </c>
      <c r="K23" s="13">
        <v>5</v>
      </c>
      <c r="L23" s="13">
        <v>60</v>
      </c>
      <c r="M23" s="1"/>
      <c r="N23" s="1">
        <f t="shared" si="2"/>
        <v>0.8271276595744681</v>
      </c>
      <c r="O23" s="1">
        <f t="shared" si="4"/>
        <v>0.26626712328767121</v>
      </c>
    </row>
    <row r="24" ht="14.25">
      <c r="B24" s="13">
        <v>1331</v>
      </c>
      <c r="C24" s="13" t="s">
        <v>29</v>
      </c>
      <c r="D24" s="13">
        <v>0</v>
      </c>
      <c r="E24" s="13">
        <v>231</v>
      </c>
      <c r="F24" s="13">
        <v>1100</v>
      </c>
      <c r="G24" s="13">
        <v>160</v>
      </c>
      <c r="H24" s="13">
        <v>71</v>
      </c>
      <c r="I24" s="13">
        <v>26</v>
      </c>
      <c r="J24" s="13">
        <v>134</v>
      </c>
      <c r="K24" s="13">
        <v>1</v>
      </c>
      <c r="L24" s="13">
        <v>70</v>
      </c>
      <c r="M24" s="1"/>
      <c r="N24" s="1">
        <f t="shared" si="2"/>
        <v>0.69264069264069261</v>
      </c>
      <c r="O24" s="1">
        <f t="shared" si="4"/>
        <v>0.13698630136986301</v>
      </c>
    </row>
    <row r="25" ht="14.25">
      <c r="B25" s="13">
        <v>1331</v>
      </c>
      <c r="C25" s="13" t="s">
        <v>30</v>
      </c>
      <c r="D25" s="13">
        <v>0</v>
      </c>
      <c r="E25" s="13">
        <v>415</v>
      </c>
      <c r="F25" s="13">
        <v>916</v>
      </c>
      <c r="G25" s="13">
        <v>319</v>
      </c>
      <c r="H25" s="13">
        <v>96</v>
      </c>
      <c r="I25" s="13">
        <v>30</v>
      </c>
      <c r="J25" s="13">
        <v>289</v>
      </c>
      <c r="K25" s="13">
        <v>5</v>
      </c>
      <c r="L25" s="13">
        <v>91</v>
      </c>
      <c r="M25" s="1"/>
      <c r="N25" s="1">
        <f t="shared" si="2"/>
        <v>0.76867469879518069</v>
      </c>
      <c r="O25" s="1">
        <f t="shared" si="4"/>
        <v>0.27311643835616439</v>
      </c>
    </row>
    <row r="26" ht="14.25">
      <c r="B26" s="13">
        <v>1331</v>
      </c>
      <c r="C26" s="13" t="s">
        <v>17</v>
      </c>
      <c r="D26" s="13">
        <v>0</v>
      </c>
      <c r="E26" s="13">
        <v>245</v>
      </c>
      <c r="F26" s="13">
        <v>1086</v>
      </c>
      <c r="G26" s="13">
        <v>178</v>
      </c>
      <c r="H26" s="13">
        <v>67</v>
      </c>
      <c r="I26" s="13">
        <v>22</v>
      </c>
      <c r="J26" s="13">
        <v>156</v>
      </c>
      <c r="K26" s="13">
        <v>1</v>
      </c>
      <c r="L26" s="13">
        <v>66</v>
      </c>
      <c r="M26" s="1"/>
      <c r="N26" s="1">
        <f t="shared" si="2"/>
        <v>0.72653061224489801</v>
      </c>
      <c r="O26" s="1">
        <f t="shared" si="4"/>
        <v>0.1523972602739726</v>
      </c>
    </row>
    <row r="27" ht="14.25">
      <c r="B27" s="13">
        <v>1331</v>
      </c>
      <c r="C27" s="13" t="s">
        <v>21</v>
      </c>
      <c r="D27" s="13">
        <v>0</v>
      </c>
      <c r="E27" s="13">
        <v>383</v>
      </c>
      <c r="F27" s="13">
        <v>948</v>
      </c>
      <c r="G27" s="13">
        <v>296</v>
      </c>
      <c r="H27" s="13">
        <v>87</v>
      </c>
      <c r="I27" s="13">
        <v>26</v>
      </c>
      <c r="J27" s="13">
        <v>270</v>
      </c>
      <c r="K27" s="13">
        <v>6</v>
      </c>
      <c r="L27" s="13">
        <v>81</v>
      </c>
      <c r="M27" s="1"/>
      <c r="N27" s="1">
        <f t="shared" si="2"/>
        <v>0.77284595300261094</v>
      </c>
      <c r="O27" s="1">
        <f t="shared" si="4"/>
        <v>0.25342465753424659</v>
      </c>
    </row>
    <row r="28" ht="14.25">
      <c r="B28" s="13">
        <v>1331</v>
      </c>
      <c r="C28" s="13" t="s">
        <v>29</v>
      </c>
      <c r="D28" s="13">
        <v>0</v>
      </c>
      <c r="E28" s="13">
        <v>202</v>
      </c>
      <c r="F28" s="13">
        <v>1129</v>
      </c>
      <c r="G28" s="13">
        <v>131</v>
      </c>
      <c r="H28" s="13">
        <v>71</v>
      </c>
      <c r="I28" s="13">
        <v>24</v>
      </c>
      <c r="J28" s="13">
        <v>107</v>
      </c>
      <c r="K28" s="13">
        <v>2</v>
      </c>
      <c r="L28" s="13">
        <v>69</v>
      </c>
      <c r="M28" s="1"/>
      <c r="N28" s="1">
        <f t="shared" si="2"/>
        <v>0.64851485148514854</v>
      </c>
      <c r="O28" s="1">
        <f t="shared" si="4"/>
        <v>0.11215753424657535</v>
      </c>
    </row>
    <row r="29" ht="14.25">
      <c r="B29" s="13">
        <v>1331</v>
      </c>
      <c r="C29" s="13" t="s">
        <v>14</v>
      </c>
      <c r="D29" s="13">
        <v>0</v>
      </c>
      <c r="E29" s="13">
        <v>363</v>
      </c>
      <c r="F29" s="13">
        <v>968</v>
      </c>
      <c r="G29" s="13">
        <v>280</v>
      </c>
      <c r="H29" s="13">
        <v>83</v>
      </c>
      <c r="I29" s="13">
        <v>26</v>
      </c>
      <c r="J29" s="13">
        <v>254</v>
      </c>
      <c r="K29" s="13">
        <v>5</v>
      </c>
      <c r="L29" s="13">
        <v>78</v>
      </c>
      <c r="M29" s="1"/>
      <c r="N29" s="1">
        <f t="shared" si="2"/>
        <v>0.77134986225895319</v>
      </c>
      <c r="O29" s="1">
        <f t="shared" si="4"/>
        <v>0.23972602739726026</v>
      </c>
    </row>
    <row r="30" ht="14.25">
      <c r="B30" s="13">
        <v>1331</v>
      </c>
      <c r="C30" s="13" t="s">
        <v>31</v>
      </c>
      <c r="D30" s="13">
        <v>0</v>
      </c>
      <c r="E30" s="13">
        <v>268</v>
      </c>
      <c r="F30" s="13">
        <v>1063</v>
      </c>
      <c r="G30" s="13">
        <v>194</v>
      </c>
      <c r="H30" s="13">
        <v>74</v>
      </c>
      <c r="I30" s="13">
        <v>21</v>
      </c>
      <c r="J30" s="13">
        <v>173</v>
      </c>
      <c r="K30" s="13">
        <v>2</v>
      </c>
      <c r="L30" s="13">
        <v>72</v>
      </c>
      <c r="M30" s="1"/>
      <c r="N30" s="1">
        <f t="shared" si="2"/>
        <v>0.72388059701492535</v>
      </c>
      <c r="O30" s="1">
        <f t="shared" si="4"/>
        <v>0.1660958904109589</v>
      </c>
    </row>
    <row r="31" ht="14.25">
      <c r="B31" s="13">
        <v>1331</v>
      </c>
      <c r="C31" s="13" t="s">
        <v>25</v>
      </c>
      <c r="D31" s="13">
        <v>0</v>
      </c>
      <c r="E31" s="13">
        <v>347</v>
      </c>
      <c r="F31" s="13">
        <v>984</v>
      </c>
      <c r="G31" s="13">
        <v>265</v>
      </c>
      <c r="H31" s="13">
        <v>82</v>
      </c>
      <c r="I31" s="13">
        <v>26</v>
      </c>
      <c r="J31" s="13">
        <v>239</v>
      </c>
      <c r="K31" s="13">
        <v>3</v>
      </c>
      <c r="L31" s="13">
        <v>79</v>
      </c>
      <c r="M31" s="1"/>
      <c r="N31" s="1">
        <f t="shared" si="2"/>
        <v>0.76368876080691639</v>
      </c>
      <c r="O31" s="1">
        <f t="shared" si="4"/>
        <v>0.22688356164383561</v>
      </c>
    </row>
    <row r="32" ht="14.25">
      <c r="B32" s="13">
        <v>1331</v>
      </c>
      <c r="C32" s="13" t="s">
        <v>32</v>
      </c>
      <c r="D32" s="13">
        <v>0</v>
      </c>
      <c r="E32" s="13">
        <v>182</v>
      </c>
      <c r="F32" s="13">
        <v>1149</v>
      </c>
      <c r="G32" s="13">
        <v>101</v>
      </c>
      <c r="H32" s="13">
        <v>81</v>
      </c>
      <c r="I32" s="13">
        <v>28</v>
      </c>
      <c r="J32" s="13">
        <v>73</v>
      </c>
      <c r="K32" s="13">
        <v>1</v>
      </c>
      <c r="L32" s="13">
        <v>80</v>
      </c>
      <c r="M32" s="1"/>
      <c r="N32" s="1">
        <f t="shared" si="2"/>
        <v>0.55494505494505497</v>
      </c>
      <c r="O32" s="1">
        <f t="shared" si="4"/>
        <v>0.086472602739726026</v>
      </c>
    </row>
    <row r="33" ht="14.25">
      <c r="B33" s="13">
        <v>1331</v>
      </c>
      <c r="C33" s="13" t="s">
        <v>17</v>
      </c>
      <c r="D33" s="13">
        <v>0</v>
      </c>
      <c r="E33" s="13">
        <v>181</v>
      </c>
      <c r="F33" s="13">
        <v>1150</v>
      </c>
      <c r="G33" s="13">
        <v>114</v>
      </c>
      <c r="H33" s="13">
        <v>67</v>
      </c>
      <c r="I33" s="13">
        <v>23</v>
      </c>
      <c r="J33" s="13">
        <v>91</v>
      </c>
      <c r="K33" s="13">
        <v>1</v>
      </c>
      <c r="L33" s="13">
        <v>66</v>
      </c>
      <c r="M33" s="1"/>
      <c r="N33" s="1">
        <f t="shared" si="2"/>
        <v>0.62983425414364635</v>
      </c>
      <c r="O33" s="1">
        <f t="shared" si="4"/>
        <v>0.097602739726027399</v>
      </c>
    </row>
    <row r="34" ht="14.25">
      <c r="B34" s="13">
        <v>1331</v>
      </c>
      <c r="C34" s="13" t="s">
        <v>33</v>
      </c>
      <c r="D34" s="13">
        <v>0</v>
      </c>
      <c r="E34" s="13">
        <v>262</v>
      </c>
      <c r="F34" s="13">
        <v>1069</v>
      </c>
      <c r="G34" s="13">
        <v>193</v>
      </c>
      <c r="H34" s="13">
        <v>69</v>
      </c>
      <c r="I34" s="13">
        <v>22</v>
      </c>
      <c r="J34" s="13">
        <v>171</v>
      </c>
      <c r="K34" s="13">
        <v>3</v>
      </c>
      <c r="L34" s="13">
        <v>66</v>
      </c>
      <c r="M34" s="1"/>
      <c r="N34" s="1">
        <f t="shared" si="2"/>
        <v>0.73664122137404575</v>
      </c>
      <c r="O34" s="1">
        <f t="shared" si="4"/>
        <v>0.16523972602739725</v>
      </c>
    </row>
    <row r="35" ht="14.25">
      <c r="B35" s="13">
        <v>1331</v>
      </c>
      <c r="C35" s="13" t="s">
        <v>34</v>
      </c>
      <c r="D35" s="13">
        <v>0</v>
      </c>
      <c r="E35" s="13">
        <v>556</v>
      </c>
      <c r="F35" s="13">
        <v>775</v>
      </c>
      <c r="G35" s="13">
        <v>458</v>
      </c>
      <c r="H35" s="13">
        <v>98</v>
      </c>
      <c r="I35" s="13">
        <v>30</v>
      </c>
      <c r="J35" s="13">
        <v>428</v>
      </c>
      <c r="K35" s="13">
        <v>9</v>
      </c>
      <c r="L35" s="13">
        <v>89</v>
      </c>
      <c r="M35" s="1"/>
      <c r="N35" s="1">
        <f t="shared" si="2"/>
        <v>0.82374100719424459</v>
      </c>
      <c r="O35" s="1">
        <f t="shared" si="4"/>
        <v>0.39212328767123289</v>
      </c>
    </row>
    <row r="36" ht="14.25">
      <c r="B36" s="13">
        <v>1331</v>
      </c>
      <c r="C36" s="13" t="s">
        <v>35</v>
      </c>
      <c r="D36" s="13">
        <v>0</v>
      </c>
      <c r="E36" s="13">
        <v>238</v>
      </c>
      <c r="F36" s="13">
        <v>1093</v>
      </c>
      <c r="G36" s="13">
        <v>170</v>
      </c>
      <c r="H36" s="13">
        <v>68</v>
      </c>
      <c r="I36" s="13">
        <v>21</v>
      </c>
      <c r="J36" s="13">
        <v>149</v>
      </c>
      <c r="K36" s="13">
        <v>2</v>
      </c>
      <c r="L36" s="13">
        <v>66</v>
      </c>
      <c r="M36" s="1"/>
      <c r="N36" s="1">
        <f t="shared" si="2"/>
        <v>0.7142857142857143</v>
      </c>
      <c r="O36" s="1">
        <f t="shared" si="4"/>
        <v>0.14554794520547945</v>
      </c>
    </row>
    <row r="37" ht="14.25">
      <c r="B37" s="13">
        <v>1331</v>
      </c>
      <c r="C37" s="13" t="s">
        <v>36</v>
      </c>
      <c r="D37" s="13">
        <v>0</v>
      </c>
      <c r="E37" s="13">
        <v>478</v>
      </c>
      <c r="F37" s="13">
        <v>853</v>
      </c>
      <c r="G37" s="13">
        <v>398</v>
      </c>
      <c r="H37" s="13">
        <v>80</v>
      </c>
      <c r="I37" s="13">
        <v>24</v>
      </c>
      <c r="J37" s="13">
        <v>374</v>
      </c>
      <c r="K37" s="13">
        <v>7</v>
      </c>
      <c r="L37" s="13">
        <v>73</v>
      </c>
      <c r="M37" s="1"/>
      <c r="N37" s="1">
        <f t="shared" si="2"/>
        <v>0.83263598326359833</v>
      </c>
      <c r="O37" s="1">
        <f t="shared" si="4"/>
        <v>0.34075342465753422</v>
      </c>
    </row>
    <row r="38" ht="14.25">
      <c r="B38" s="13">
        <v>1331</v>
      </c>
      <c r="C38" s="13" t="s">
        <v>37</v>
      </c>
      <c r="D38" s="13">
        <v>0</v>
      </c>
      <c r="E38" s="13">
        <v>157</v>
      </c>
      <c r="F38" s="13">
        <v>1174</v>
      </c>
      <c r="G38" s="13">
        <v>79</v>
      </c>
      <c r="H38" s="13">
        <v>78</v>
      </c>
      <c r="I38" s="13">
        <v>23</v>
      </c>
      <c r="J38" s="13">
        <v>56</v>
      </c>
      <c r="K38" s="13">
        <v>1</v>
      </c>
      <c r="L38" s="13">
        <v>77</v>
      </c>
      <c r="M38" s="1"/>
      <c r="N38" s="1">
        <f t="shared" si="2"/>
        <v>0.50318471337579618</v>
      </c>
      <c r="O38" s="1">
        <f t="shared" si="4"/>
        <v>0.06763698630136987</v>
      </c>
    </row>
    <row r="39" ht="14.25">
      <c r="B39" s="13">
        <v>1331</v>
      </c>
      <c r="C39" s="13" t="s">
        <v>18</v>
      </c>
      <c r="D39" s="13">
        <v>0</v>
      </c>
      <c r="E39" s="13">
        <v>343</v>
      </c>
      <c r="F39" s="13">
        <v>988</v>
      </c>
      <c r="G39" s="13">
        <v>259</v>
      </c>
      <c r="H39" s="13">
        <v>84</v>
      </c>
      <c r="I39" s="13">
        <v>26</v>
      </c>
      <c r="J39" s="13">
        <v>233</v>
      </c>
      <c r="K39" s="13">
        <v>3</v>
      </c>
      <c r="L39" s="13">
        <v>81</v>
      </c>
      <c r="M39" s="1"/>
      <c r="N39" s="1">
        <f t="shared" si="2"/>
        <v>0.75510204081632648</v>
      </c>
      <c r="O39" s="1">
        <f t="shared" si="4"/>
        <v>0.22174657534246575</v>
      </c>
    </row>
    <row r="40" ht="14.25">
      <c r="B40" s="13">
        <v>1331</v>
      </c>
      <c r="C40" s="13" t="s">
        <v>29</v>
      </c>
      <c r="D40" s="13">
        <v>0</v>
      </c>
      <c r="E40" s="13">
        <v>258</v>
      </c>
      <c r="F40" s="13">
        <v>1073</v>
      </c>
      <c r="G40" s="13">
        <v>187</v>
      </c>
      <c r="H40" s="13">
        <v>71</v>
      </c>
      <c r="I40" s="13">
        <v>20</v>
      </c>
      <c r="J40" s="13">
        <v>167</v>
      </c>
      <c r="K40" s="13">
        <v>2</v>
      </c>
      <c r="L40" s="13">
        <v>69</v>
      </c>
      <c r="M40" s="1"/>
      <c r="N40" s="1">
        <f t="shared" si="2"/>
        <v>0.72480620155038755</v>
      </c>
      <c r="O40" s="1">
        <f t="shared" si="4"/>
        <v>0.1601027397260274</v>
      </c>
    </row>
    <row r="41" ht="14.25">
      <c r="B41" s="13">
        <v>1331</v>
      </c>
      <c r="C41" s="13" t="s">
        <v>32</v>
      </c>
      <c r="D41" s="13">
        <v>0</v>
      </c>
      <c r="E41" s="13">
        <v>359</v>
      </c>
      <c r="F41" s="13">
        <v>972</v>
      </c>
      <c r="G41" s="13">
        <v>278</v>
      </c>
      <c r="H41" s="13">
        <v>81</v>
      </c>
      <c r="I41" s="13">
        <v>27</v>
      </c>
      <c r="J41" s="13">
        <v>251</v>
      </c>
      <c r="K41" s="13">
        <v>4</v>
      </c>
      <c r="L41" s="13">
        <v>77</v>
      </c>
      <c r="M41" s="1"/>
      <c r="N41" s="1">
        <f t="shared" si="2"/>
        <v>0.77437325905292476</v>
      </c>
      <c r="O41" s="1">
        <f t="shared" si="4"/>
        <v>0.23801369863013699</v>
      </c>
    </row>
    <row r="42" ht="14.25">
      <c r="B42" s="13">
        <v>1198</v>
      </c>
      <c r="C42" s="13" t="s">
        <v>38</v>
      </c>
      <c r="D42" s="13">
        <v>0</v>
      </c>
      <c r="E42" s="13">
        <v>269</v>
      </c>
      <c r="F42" s="13">
        <v>929</v>
      </c>
      <c r="G42" s="13">
        <v>199</v>
      </c>
      <c r="H42" s="13">
        <v>70</v>
      </c>
      <c r="I42" s="13">
        <v>27</v>
      </c>
      <c r="J42" s="13">
        <v>172</v>
      </c>
      <c r="K42" s="13">
        <v>5</v>
      </c>
      <c r="L42" s="13">
        <v>65</v>
      </c>
      <c r="M42" s="1"/>
      <c r="N42" s="1">
        <f t="shared" si="2"/>
        <v>0.7397769516728625</v>
      </c>
    </row>
    <row r="43" ht="14.25">
      <c r="B43" s="13">
        <v>1198</v>
      </c>
      <c r="C43" s="13" t="s">
        <v>39</v>
      </c>
      <c r="D43" s="13">
        <v>0</v>
      </c>
      <c r="E43" s="13">
        <v>305</v>
      </c>
      <c r="F43" s="13">
        <v>893</v>
      </c>
      <c r="G43" s="13">
        <v>247</v>
      </c>
      <c r="H43" s="13">
        <v>58</v>
      </c>
      <c r="I43" s="13">
        <v>24</v>
      </c>
      <c r="J43" s="13">
        <v>223</v>
      </c>
      <c r="K43" s="13">
        <v>6</v>
      </c>
      <c r="L43" s="13">
        <v>52</v>
      </c>
      <c r="M43" s="1"/>
      <c r="N43" s="1">
        <f t="shared" si="2"/>
        <v>0.80983606557377052</v>
      </c>
    </row>
    <row r="44" ht="14.25">
      <c r="B44" s="13">
        <v>1198</v>
      </c>
      <c r="C44" s="13" t="s">
        <v>40</v>
      </c>
      <c r="D44" s="13">
        <v>0</v>
      </c>
      <c r="E44" s="13">
        <v>245</v>
      </c>
      <c r="F44" s="13">
        <v>953</v>
      </c>
      <c r="G44" s="13">
        <v>213</v>
      </c>
      <c r="H44" s="13">
        <v>32</v>
      </c>
      <c r="I44" s="13">
        <v>31</v>
      </c>
      <c r="J44" s="13">
        <v>182</v>
      </c>
      <c r="K44" s="13">
        <v>2</v>
      </c>
      <c r="L44" s="13">
        <v>30</v>
      </c>
      <c r="M44" s="1"/>
      <c r="N44" s="1">
        <f t="shared" si="2"/>
        <v>0.8693877551020408</v>
      </c>
    </row>
    <row r="45" ht="14.25">
      <c r="B45" s="13">
        <v>1197</v>
      </c>
      <c r="C45" s="13" t="s">
        <v>41</v>
      </c>
      <c r="D45" s="13">
        <v>0</v>
      </c>
      <c r="E45" s="13">
        <v>487</v>
      </c>
      <c r="F45" s="13">
        <v>710</v>
      </c>
      <c r="G45" s="13">
        <v>409</v>
      </c>
      <c r="H45" s="13">
        <v>78</v>
      </c>
      <c r="I45" s="13">
        <v>40</v>
      </c>
      <c r="J45" s="13">
        <v>369</v>
      </c>
      <c r="K45" s="13">
        <v>11</v>
      </c>
      <c r="L45" s="13">
        <v>67</v>
      </c>
      <c r="M45" s="1"/>
      <c r="N45" s="1">
        <f t="shared" si="2"/>
        <v>0.83983572895277203</v>
      </c>
    </row>
    <row r="46" ht="14.25">
      <c r="B46" s="13">
        <v>1197</v>
      </c>
      <c r="C46" s="13" t="s">
        <v>42</v>
      </c>
      <c r="D46" s="13">
        <v>0</v>
      </c>
      <c r="E46" s="13">
        <v>379</v>
      </c>
      <c r="F46" s="13">
        <v>818</v>
      </c>
      <c r="G46" s="13">
        <v>336</v>
      </c>
      <c r="H46" s="13">
        <v>43</v>
      </c>
      <c r="I46" s="13">
        <v>15</v>
      </c>
      <c r="J46" s="13">
        <v>321</v>
      </c>
      <c r="K46" s="13">
        <v>6</v>
      </c>
      <c r="L46" s="13">
        <v>37</v>
      </c>
      <c r="M46" s="1"/>
      <c r="N46" s="1">
        <f t="shared" si="2"/>
        <v>0.88654353562005273</v>
      </c>
    </row>
    <row r="47" ht="14.25">
      <c r="B47" s="13">
        <v>1197</v>
      </c>
      <c r="C47" s="13" t="s">
        <v>43</v>
      </c>
      <c r="D47" s="13">
        <v>0</v>
      </c>
      <c r="E47" s="13">
        <v>324</v>
      </c>
      <c r="F47" s="13">
        <v>873</v>
      </c>
      <c r="G47" s="13">
        <v>252</v>
      </c>
      <c r="H47" s="13">
        <v>72</v>
      </c>
      <c r="I47" s="13">
        <v>27</v>
      </c>
      <c r="J47" s="13">
        <v>225</v>
      </c>
      <c r="K47" s="13">
        <v>4</v>
      </c>
      <c r="L47" s="13">
        <v>68</v>
      </c>
      <c r="M47" s="1"/>
      <c r="N47" s="1">
        <f t="shared" si="2"/>
        <v>0.77777777777777779</v>
      </c>
    </row>
    <row r="48" ht="14.25">
      <c r="B48" s="13">
        <v>1197</v>
      </c>
      <c r="C48" s="13" t="s">
        <v>44</v>
      </c>
      <c r="D48" s="13">
        <v>0</v>
      </c>
      <c r="E48" s="13">
        <v>168</v>
      </c>
      <c r="F48" s="13">
        <v>1029</v>
      </c>
      <c r="G48" s="13">
        <v>119</v>
      </c>
      <c r="H48" s="13">
        <v>49</v>
      </c>
      <c r="I48" s="13">
        <v>20</v>
      </c>
      <c r="J48" s="13">
        <v>99</v>
      </c>
      <c r="K48" s="13">
        <v>3</v>
      </c>
      <c r="L48" s="13">
        <v>46</v>
      </c>
      <c r="M48" s="1"/>
      <c r="N48" s="1">
        <f t="shared" si="2"/>
        <v>0.70833333333333337</v>
      </c>
    </row>
    <row r="49" ht="14.25">
      <c r="B49" s="13">
        <v>1197</v>
      </c>
      <c r="C49" s="13" t="s">
        <v>45</v>
      </c>
      <c r="D49" s="13">
        <v>0</v>
      </c>
      <c r="E49" s="13">
        <v>318</v>
      </c>
      <c r="F49" s="13">
        <v>879</v>
      </c>
      <c r="G49" s="13">
        <v>243</v>
      </c>
      <c r="H49" s="13">
        <v>75</v>
      </c>
      <c r="I49" s="13">
        <v>28</v>
      </c>
      <c r="J49" s="13">
        <v>215</v>
      </c>
      <c r="K49" s="13">
        <v>6</v>
      </c>
      <c r="L49" s="13">
        <v>69</v>
      </c>
      <c r="M49" s="1"/>
      <c r="N49" s="1">
        <f t="shared" si="2"/>
        <v>0.76415094339622647</v>
      </c>
    </row>
    <row r="50" ht="14.25">
      <c r="B50" s="13">
        <v>1197</v>
      </c>
      <c r="C50" s="13" t="s">
        <v>46</v>
      </c>
      <c r="D50" s="13">
        <v>0</v>
      </c>
      <c r="E50" s="13">
        <v>380</v>
      </c>
      <c r="F50" s="13">
        <v>817</v>
      </c>
      <c r="G50" s="13">
        <v>328</v>
      </c>
      <c r="H50" s="13">
        <v>52</v>
      </c>
      <c r="I50" s="13">
        <v>26</v>
      </c>
      <c r="J50" s="13">
        <v>302</v>
      </c>
      <c r="K50" s="13">
        <v>10</v>
      </c>
      <c r="L50" s="13">
        <v>42</v>
      </c>
      <c r="M50" s="1"/>
      <c r="N50" s="1">
        <f t="shared" si="2"/>
        <v>0.86315789473684212</v>
      </c>
    </row>
    <row r="51" ht="14.25">
      <c r="B51" s="13">
        <v>1197</v>
      </c>
      <c r="C51" s="13" t="s">
        <v>47</v>
      </c>
      <c r="D51" s="13">
        <v>0</v>
      </c>
      <c r="E51" s="13">
        <v>223</v>
      </c>
      <c r="F51" s="13">
        <v>974</v>
      </c>
      <c r="G51" s="13">
        <v>163</v>
      </c>
      <c r="H51" s="13">
        <v>60</v>
      </c>
      <c r="I51" s="13">
        <v>37</v>
      </c>
      <c r="J51" s="13">
        <v>126</v>
      </c>
      <c r="K51" s="13">
        <v>0</v>
      </c>
      <c r="L51" s="13">
        <v>60</v>
      </c>
      <c r="M51" s="1"/>
      <c r="N51" s="1">
        <f t="shared" si="2"/>
        <v>0.73094170403587444</v>
      </c>
    </row>
    <row r="52" ht="14.25">
      <c r="B52" s="13">
        <v>1198</v>
      </c>
      <c r="C52" s="13" t="s">
        <v>48</v>
      </c>
      <c r="D52" s="13">
        <v>0</v>
      </c>
      <c r="E52" s="13">
        <v>277</v>
      </c>
      <c r="F52" s="13">
        <v>921</v>
      </c>
      <c r="G52" s="13">
        <v>203</v>
      </c>
      <c r="H52" s="13">
        <v>74</v>
      </c>
      <c r="I52" s="13">
        <v>25</v>
      </c>
      <c r="J52" s="13">
        <v>178</v>
      </c>
      <c r="K52" s="13">
        <v>6</v>
      </c>
      <c r="L52" s="13">
        <v>68</v>
      </c>
      <c r="M52" s="1"/>
      <c r="N52" s="1">
        <f t="shared" si="2"/>
        <v>0.73285198555956677</v>
      </c>
    </row>
    <row r="53" ht="14.25">
      <c r="B53" s="13">
        <v>1198</v>
      </c>
      <c r="C53" s="13" t="s">
        <v>39</v>
      </c>
      <c r="D53" s="13">
        <v>0</v>
      </c>
      <c r="E53" s="13">
        <v>239</v>
      </c>
      <c r="F53" s="13">
        <v>959</v>
      </c>
      <c r="G53" s="13">
        <v>181</v>
      </c>
      <c r="H53" s="13">
        <v>58</v>
      </c>
      <c r="I53" s="13">
        <v>27</v>
      </c>
      <c r="J53" s="13">
        <v>154</v>
      </c>
      <c r="K53" s="13">
        <v>5</v>
      </c>
      <c r="L53" s="13">
        <v>53</v>
      </c>
      <c r="M53" s="1"/>
      <c r="N53" s="1">
        <f t="shared" si="2"/>
        <v>0.75732217573221761</v>
      </c>
    </row>
    <row r="54" ht="14.25">
      <c r="B54" s="13">
        <v>1198</v>
      </c>
      <c r="C54" s="13" t="s">
        <v>49</v>
      </c>
      <c r="D54" s="13">
        <v>0</v>
      </c>
      <c r="E54" s="13">
        <v>223</v>
      </c>
      <c r="F54" s="13">
        <v>975</v>
      </c>
      <c r="G54" s="13">
        <v>195</v>
      </c>
      <c r="H54" s="13">
        <v>28</v>
      </c>
      <c r="I54" s="13">
        <v>27</v>
      </c>
      <c r="J54" s="13">
        <v>168</v>
      </c>
      <c r="K54" s="13">
        <v>3</v>
      </c>
      <c r="L54" s="13">
        <v>25</v>
      </c>
      <c r="M54" s="1"/>
      <c r="N54" s="1">
        <f t="shared" si="2"/>
        <v>0.87443946188340804</v>
      </c>
    </row>
    <row r="55" ht="14.25">
      <c r="B55" s="13">
        <v>1197</v>
      </c>
      <c r="C55" s="13" t="s">
        <v>50</v>
      </c>
      <c r="D55" s="13">
        <v>0</v>
      </c>
      <c r="E55" s="13">
        <v>386</v>
      </c>
      <c r="F55" s="13">
        <v>811</v>
      </c>
      <c r="G55" s="13">
        <v>305</v>
      </c>
      <c r="H55" s="13">
        <v>81</v>
      </c>
      <c r="I55" s="13">
        <v>48</v>
      </c>
      <c r="J55" s="13">
        <v>257</v>
      </c>
      <c r="K55" s="13">
        <v>6</v>
      </c>
      <c r="L55" s="13">
        <v>75</v>
      </c>
      <c r="M55" s="1"/>
      <c r="N55" s="1">
        <f t="shared" si="2"/>
        <v>0.7901554404145078</v>
      </c>
    </row>
    <row r="56" ht="14.25">
      <c r="B56" s="13">
        <v>1197</v>
      </c>
      <c r="C56" s="13" t="s">
        <v>51</v>
      </c>
      <c r="D56" s="13">
        <v>0</v>
      </c>
      <c r="E56" s="13">
        <v>192</v>
      </c>
      <c r="F56" s="13">
        <v>1005</v>
      </c>
      <c r="G56" s="13">
        <v>150</v>
      </c>
      <c r="H56" s="13">
        <v>42</v>
      </c>
      <c r="I56" s="13">
        <v>20</v>
      </c>
      <c r="J56" s="13">
        <v>130</v>
      </c>
      <c r="K56" s="13">
        <v>0</v>
      </c>
      <c r="L56" s="13">
        <v>42</v>
      </c>
      <c r="M56" s="1"/>
      <c r="N56" s="1">
        <f t="shared" si="2"/>
        <v>0.78125</v>
      </c>
    </row>
    <row r="57" ht="14.25">
      <c r="B57" s="13">
        <v>1197</v>
      </c>
      <c r="C57" s="13" t="s">
        <v>45</v>
      </c>
      <c r="D57" s="13">
        <v>0</v>
      </c>
      <c r="E57" s="13">
        <v>407</v>
      </c>
      <c r="F57" s="13">
        <v>790</v>
      </c>
      <c r="G57" s="13">
        <v>332</v>
      </c>
      <c r="H57" s="13">
        <v>75</v>
      </c>
      <c r="I57" s="13">
        <v>26</v>
      </c>
      <c r="J57" s="13">
        <v>306</v>
      </c>
      <c r="K57" s="13">
        <v>9</v>
      </c>
      <c r="L57" s="13">
        <v>66</v>
      </c>
      <c r="M57" s="1"/>
      <c r="N57" s="1">
        <f t="shared" si="2"/>
        <v>0.8157248157248157</v>
      </c>
    </row>
    <row r="58" ht="14.25">
      <c r="B58" s="13">
        <v>1197</v>
      </c>
      <c r="C58" s="13" t="s">
        <v>51</v>
      </c>
      <c r="D58" s="13">
        <v>0</v>
      </c>
      <c r="E58" s="13">
        <v>220</v>
      </c>
      <c r="F58" s="13">
        <v>977</v>
      </c>
      <c r="G58" s="13">
        <v>178</v>
      </c>
      <c r="H58" s="13">
        <v>42</v>
      </c>
      <c r="I58" s="13">
        <v>20</v>
      </c>
      <c r="J58" s="13">
        <v>158</v>
      </c>
      <c r="K58" s="13">
        <v>4</v>
      </c>
      <c r="L58" s="13">
        <v>38</v>
      </c>
      <c r="M58" s="1"/>
      <c r="N58" s="1">
        <f t="shared" si="2"/>
        <v>0.80909090909090908</v>
      </c>
    </row>
    <row r="59" ht="14.25">
      <c r="B59" s="13">
        <v>1197</v>
      </c>
      <c r="C59" s="13" t="s">
        <v>52</v>
      </c>
      <c r="D59" s="13">
        <v>0</v>
      </c>
      <c r="E59" s="13">
        <v>274</v>
      </c>
      <c r="F59" s="13">
        <v>923</v>
      </c>
      <c r="G59" s="13">
        <v>200</v>
      </c>
      <c r="H59" s="13">
        <v>74</v>
      </c>
      <c r="I59" s="13">
        <v>28</v>
      </c>
      <c r="J59" s="13">
        <v>172</v>
      </c>
      <c r="K59" s="13">
        <v>5</v>
      </c>
      <c r="L59" s="13">
        <v>69</v>
      </c>
      <c r="M59" s="1"/>
      <c r="N59" s="1">
        <f t="shared" si="2"/>
        <v>0.72992700729927007</v>
      </c>
    </row>
    <row r="60" ht="14.25">
      <c r="B60" s="13">
        <v>1197</v>
      </c>
      <c r="C60" s="13" t="s">
        <v>53</v>
      </c>
      <c r="D60" s="13">
        <v>0</v>
      </c>
      <c r="E60" s="13">
        <v>151</v>
      </c>
      <c r="F60" s="13">
        <v>1046</v>
      </c>
      <c r="G60" s="13">
        <v>106</v>
      </c>
      <c r="H60" s="13">
        <v>45</v>
      </c>
      <c r="I60" s="13">
        <v>25</v>
      </c>
      <c r="J60" s="13">
        <v>81</v>
      </c>
      <c r="K60" s="13">
        <v>1</v>
      </c>
      <c r="L60" s="13">
        <v>44</v>
      </c>
      <c r="M60" s="1"/>
      <c r="N60" s="1">
        <f t="shared" si="2"/>
        <v>0.70198675496688745</v>
      </c>
    </row>
    <row r="61" ht="14.25">
      <c r="B61" s="13">
        <v>1197</v>
      </c>
      <c r="C61" s="13" t="s">
        <v>54</v>
      </c>
      <c r="D61" s="13">
        <v>0</v>
      </c>
      <c r="E61" s="13">
        <v>363</v>
      </c>
      <c r="F61" s="13">
        <v>834</v>
      </c>
      <c r="G61" s="13">
        <v>301</v>
      </c>
      <c r="H61" s="13">
        <v>62</v>
      </c>
      <c r="I61" s="13">
        <v>38</v>
      </c>
      <c r="J61" s="13">
        <v>263</v>
      </c>
      <c r="K61" s="13">
        <v>3</v>
      </c>
      <c r="L61" s="13">
        <v>59</v>
      </c>
      <c r="M61" s="1"/>
      <c r="N61" s="1">
        <f t="shared" si="2"/>
        <v>0.82920110192837471</v>
      </c>
    </row>
    <row r="62" ht="14.25">
      <c r="B62" s="13">
        <v>1198</v>
      </c>
      <c r="C62" s="13" t="s">
        <v>55</v>
      </c>
      <c r="D62" s="13">
        <v>0</v>
      </c>
      <c r="E62" s="13">
        <v>291</v>
      </c>
      <c r="F62" s="13">
        <v>907</v>
      </c>
      <c r="G62" s="13">
        <v>223</v>
      </c>
      <c r="H62" s="13">
        <v>68</v>
      </c>
      <c r="I62" s="13">
        <v>25</v>
      </c>
      <c r="J62" s="13">
        <v>198</v>
      </c>
      <c r="K62" s="13">
        <v>5</v>
      </c>
      <c r="L62" s="13">
        <v>63</v>
      </c>
      <c r="M62" s="1"/>
      <c r="N62" s="1">
        <f t="shared" si="2"/>
        <v>0.76632302405498287</v>
      </c>
    </row>
    <row r="63" ht="14.25">
      <c r="B63" s="13">
        <v>1198</v>
      </c>
      <c r="C63" s="13" t="s">
        <v>56</v>
      </c>
      <c r="D63" s="13">
        <v>0</v>
      </c>
      <c r="E63" s="13">
        <v>317</v>
      </c>
      <c r="F63" s="13">
        <v>881</v>
      </c>
      <c r="G63" s="13">
        <v>263</v>
      </c>
      <c r="H63" s="13">
        <v>54</v>
      </c>
      <c r="I63" s="13">
        <v>25</v>
      </c>
      <c r="J63" s="13">
        <v>238</v>
      </c>
      <c r="K63" s="13">
        <v>8</v>
      </c>
      <c r="L63" s="13">
        <v>46</v>
      </c>
      <c r="M63" s="1"/>
      <c r="N63" s="1">
        <f t="shared" si="2"/>
        <v>0.82965299684542582</v>
      </c>
    </row>
    <row r="64" ht="14.25">
      <c r="B64" s="13">
        <v>1198</v>
      </c>
      <c r="C64" s="13" t="s">
        <v>57</v>
      </c>
      <c r="D64" s="13">
        <v>0</v>
      </c>
      <c r="E64" s="13">
        <v>175</v>
      </c>
      <c r="F64" s="13">
        <v>1023</v>
      </c>
      <c r="G64" s="13">
        <v>145</v>
      </c>
      <c r="H64" s="13">
        <v>30</v>
      </c>
      <c r="I64" s="13">
        <v>30</v>
      </c>
      <c r="J64" s="13">
        <v>115</v>
      </c>
      <c r="K64" s="13">
        <v>1</v>
      </c>
      <c r="L64" s="13">
        <v>29</v>
      </c>
      <c r="M64" s="1"/>
      <c r="N64" s="1">
        <f t="shared" si="2"/>
        <v>0.82857142857142863</v>
      </c>
    </row>
    <row r="65" ht="14.4">
      <c r="B65" s="13">
        <v>1197</v>
      </c>
      <c r="C65" s="13" t="s">
        <v>58</v>
      </c>
      <c r="D65" s="13">
        <v>0</v>
      </c>
      <c r="E65" s="13">
        <v>367</v>
      </c>
      <c r="F65" s="13">
        <v>830</v>
      </c>
      <c r="G65" s="13">
        <v>291</v>
      </c>
      <c r="H65" s="13">
        <v>76</v>
      </c>
      <c r="I65" s="13">
        <v>42</v>
      </c>
      <c r="J65" s="13">
        <v>249</v>
      </c>
      <c r="K65" s="13">
        <v>5</v>
      </c>
      <c r="L65" s="13">
        <v>71</v>
      </c>
      <c r="M65" s="1"/>
      <c r="N65" s="1">
        <f t="shared" si="2"/>
        <v>0.79291553133514991</v>
      </c>
    </row>
    <row r="66" ht="14.4">
      <c r="B66" s="13">
        <v>1197</v>
      </c>
      <c r="C66" s="13" t="s">
        <v>42</v>
      </c>
      <c r="D66" s="13">
        <v>0</v>
      </c>
      <c r="E66" s="13">
        <v>219</v>
      </c>
      <c r="F66" s="13">
        <v>978</v>
      </c>
      <c r="G66" s="13">
        <v>176</v>
      </c>
      <c r="H66" s="13">
        <v>43</v>
      </c>
      <c r="I66" s="13">
        <v>21</v>
      </c>
      <c r="J66" s="13">
        <v>155</v>
      </c>
      <c r="K66" s="13">
        <v>1</v>
      </c>
      <c r="L66" s="13">
        <v>42</v>
      </c>
      <c r="M66" s="1"/>
      <c r="N66" s="1">
        <f t="shared" si="2"/>
        <v>0.80365296803652964</v>
      </c>
    </row>
    <row r="67" ht="14.4">
      <c r="B67" s="13">
        <v>1197</v>
      </c>
      <c r="C67" s="13" t="s">
        <v>43</v>
      </c>
      <c r="D67" s="13">
        <v>0</v>
      </c>
      <c r="E67" s="13">
        <v>322</v>
      </c>
      <c r="F67" s="13">
        <v>875</v>
      </c>
      <c r="G67" s="13">
        <v>250</v>
      </c>
      <c r="H67" s="13">
        <v>72</v>
      </c>
      <c r="I67" s="13">
        <v>28</v>
      </c>
      <c r="J67" s="13">
        <v>222</v>
      </c>
      <c r="K67" s="13">
        <v>2</v>
      </c>
      <c r="L67" s="13">
        <v>70</v>
      </c>
      <c r="M67" s="1"/>
      <c r="N67" s="1">
        <f t="shared" si="2"/>
        <v>0.77639751552795033</v>
      </c>
    </row>
    <row r="68" ht="14.4">
      <c r="B68" s="13">
        <v>1197</v>
      </c>
      <c r="C68" s="13" t="s">
        <v>44</v>
      </c>
      <c r="D68" s="13">
        <v>0</v>
      </c>
      <c r="E68" s="13">
        <v>167</v>
      </c>
      <c r="F68" s="13">
        <v>1030</v>
      </c>
      <c r="G68" s="13">
        <v>118</v>
      </c>
      <c r="H68" s="13">
        <v>49</v>
      </c>
      <c r="I68" s="13">
        <v>20</v>
      </c>
      <c r="J68" s="13">
        <v>98</v>
      </c>
      <c r="K68" s="13">
        <v>2</v>
      </c>
      <c r="L68" s="13">
        <v>47</v>
      </c>
      <c r="M68" s="1"/>
      <c r="N68" s="1">
        <f t="shared" si="2"/>
        <v>0.70658682634730541</v>
      </c>
    </row>
    <row r="69" ht="14.4">
      <c r="B69" s="13">
        <v>1197</v>
      </c>
      <c r="C69" s="13" t="s">
        <v>59</v>
      </c>
      <c r="D69" s="13">
        <v>0</v>
      </c>
      <c r="E69" s="13">
        <v>276</v>
      </c>
      <c r="F69" s="13">
        <v>921</v>
      </c>
      <c r="G69" s="13">
        <v>203</v>
      </c>
      <c r="H69" s="13">
        <v>73</v>
      </c>
      <c r="I69" s="13">
        <v>28</v>
      </c>
      <c r="J69" s="13">
        <v>175</v>
      </c>
      <c r="K69" s="13">
        <v>4</v>
      </c>
      <c r="L69" s="13">
        <v>69</v>
      </c>
      <c r="M69" s="1"/>
      <c r="N69" s="1">
        <f t="shared" si="2"/>
        <v>0.73550724637681164</v>
      </c>
    </row>
    <row r="70" ht="14.4">
      <c r="B70" s="13">
        <v>1197</v>
      </c>
      <c r="C70" s="13" t="s">
        <v>44</v>
      </c>
      <c r="D70" s="13">
        <v>0</v>
      </c>
      <c r="E70" s="13">
        <v>242</v>
      </c>
      <c r="F70" s="13">
        <v>955</v>
      </c>
      <c r="G70" s="13">
        <v>193</v>
      </c>
      <c r="H70" s="13">
        <v>49</v>
      </c>
      <c r="I70" s="13">
        <v>30</v>
      </c>
      <c r="J70" s="13">
        <v>163</v>
      </c>
      <c r="K70" s="13">
        <v>2</v>
      </c>
      <c r="L70" s="13">
        <v>47</v>
      </c>
      <c r="M70" s="1"/>
      <c r="N70" s="1">
        <f t="shared" si="2"/>
        <v>0.7975206611570248</v>
      </c>
    </row>
    <row r="71" ht="14.4">
      <c r="B71" s="13">
        <v>1197</v>
      </c>
      <c r="C71" s="13" t="s">
        <v>47</v>
      </c>
      <c r="D71" s="13">
        <v>0</v>
      </c>
      <c r="E71" s="13">
        <v>295</v>
      </c>
      <c r="F71" s="13">
        <v>902</v>
      </c>
      <c r="G71" s="13">
        <v>235</v>
      </c>
      <c r="H71" s="13">
        <v>60</v>
      </c>
      <c r="I71" s="13">
        <v>34</v>
      </c>
      <c r="J71" s="13">
        <v>201</v>
      </c>
      <c r="K71" s="13">
        <v>1</v>
      </c>
      <c r="L71" s="13">
        <v>59</v>
      </c>
      <c r="M71" s="1"/>
      <c r="N71" s="1">
        <f t="shared" si="2"/>
        <v>0.79661016949152541</v>
      </c>
    </row>
    <row r="72" ht="14.4">
      <c r="B72" s="13">
        <v>1198</v>
      </c>
      <c r="C72" s="13" t="s">
        <v>60</v>
      </c>
      <c r="D72" s="13">
        <v>0</v>
      </c>
      <c r="E72" s="13">
        <v>165</v>
      </c>
      <c r="F72" s="13">
        <v>1033</v>
      </c>
      <c r="G72" s="13">
        <v>94</v>
      </c>
      <c r="H72" s="13">
        <v>71</v>
      </c>
      <c r="I72" s="13">
        <v>26</v>
      </c>
      <c r="J72" s="13">
        <v>68</v>
      </c>
      <c r="K72" s="13">
        <v>1</v>
      </c>
      <c r="L72" s="13">
        <v>70</v>
      </c>
      <c r="M72" s="1"/>
      <c r="N72" s="1">
        <f t="shared" si="2"/>
        <v>0.5696969696969697</v>
      </c>
    </row>
    <row r="73" ht="14.4">
      <c r="B73" s="13">
        <v>1198</v>
      </c>
      <c r="C73" s="13" t="s">
        <v>61</v>
      </c>
      <c r="D73" s="13">
        <v>0</v>
      </c>
      <c r="E73" s="13">
        <v>170</v>
      </c>
      <c r="F73" s="13">
        <v>1028</v>
      </c>
      <c r="G73" s="13">
        <v>111</v>
      </c>
      <c r="H73" s="13">
        <v>59</v>
      </c>
      <c r="I73" s="13">
        <v>24</v>
      </c>
      <c r="J73" s="13">
        <v>87</v>
      </c>
      <c r="K73" s="13">
        <v>3</v>
      </c>
      <c r="L73" s="13">
        <v>56</v>
      </c>
      <c r="M73" s="1"/>
      <c r="N73" s="1">
        <f t="shared" si="2"/>
        <v>0.65294117647058825</v>
      </c>
    </row>
    <row r="74" ht="14.4">
      <c r="B74" s="13">
        <v>1198</v>
      </c>
      <c r="C74" s="13" t="s">
        <v>62</v>
      </c>
      <c r="D74" s="13">
        <v>0</v>
      </c>
      <c r="E74" s="13">
        <v>206</v>
      </c>
      <c r="F74" s="13">
        <v>992</v>
      </c>
      <c r="G74" s="13">
        <v>173</v>
      </c>
      <c r="H74" s="13">
        <v>33</v>
      </c>
      <c r="I74" s="13">
        <v>28</v>
      </c>
      <c r="J74" s="13">
        <v>145</v>
      </c>
      <c r="K74" s="13">
        <v>3</v>
      </c>
      <c r="L74" s="13">
        <v>30</v>
      </c>
      <c r="M74" s="1"/>
      <c r="N74" s="1">
        <f t="shared" ref="N74:N81" si="5">G74/E74</f>
        <v>0.83980582524271841</v>
      </c>
    </row>
    <row r="75" ht="14.4">
      <c r="B75" s="13">
        <v>1197</v>
      </c>
      <c r="C75" s="13" t="s">
        <v>63</v>
      </c>
      <c r="D75" s="13">
        <v>0</v>
      </c>
      <c r="E75" s="13">
        <v>508</v>
      </c>
      <c r="F75" s="13">
        <v>689</v>
      </c>
      <c r="G75" s="13">
        <v>428</v>
      </c>
      <c r="H75" s="13">
        <v>80</v>
      </c>
      <c r="I75" s="13">
        <v>43</v>
      </c>
      <c r="J75" s="13">
        <v>385</v>
      </c>
      <c r="K75" s="13">
        <v>10</v>
      </c>
      <c r="L75" s="13">
        <v>70</v>
      </c>
      <c r="M75" s="1"/>
      <c r="N75" s="1">
        <f t="shared" si="5"/>
        <v>0.84251968503937003</v>
      </c>
    </row>
    <row r="76" ht="14.4">
      <c r="B76" s="13">
        <v>1197</v>
      </c>
      <c r="C76" s="13" t="s">
        <v>64</v>
      </c>
      <c r="D76" s="13">
        <v>0</v>
      </c>
      <c r="E76" s="13">
        <v>209</v>
      </c>
      <c r="F76" s="13">
        <v>988</v>
      </c>
      <c r="G76" s="13">
        <v>165</v>
      </c>
      <c r="H76" s="13">
        <v>44</v>
      </c>
      <c r="I76" s="13">
        <v>20</v>
      </c>
      <c r="J76" s="13">
        <v>145</v>
      </c>
      <c r="K76" s="13">
        <v>1</v>
      </c>
      <c r="L76" s="13">
        <v>43</v>
      </c>
      <c r="M76" s="1"/>
      <c r="N76" s="1">
        <f t="shared" si="5"/>
        <v>0.78947368421052633</v>
      </c>
    </row>
    <row r="77" ht="14.4">
      <c r="B77" s="13">
        <v>1197</v>
      </c>
      <c r="C77" s="13" t="s">
        <v>45</v>
      </c>
      <c r="D77" s="13">
        <v>0</v>
      </c>
      <c r="E77" s="13">
        <v>412</v>
      </c>
      <c r="F77" s="13">
        <v>785</v>
      </c>
      <c r="G77" s="13">
        <v>337</v>
      </c>
      <c r="H77" s="13">
        <v>75</v>
      </c>
      <c r="I77" s="13">
        <v>28</v>
      </c>
      <c r="J77" s="13">
        <v>309</v>
      </c>
      <c r="K77" s="13">
        <v>8</v>
      </c>
      <c r="L77" s="13">
        <v>67</v>
      </c>
      <c r="M77" s="1"/>
      <c r="N77" s="1">
        <f t="shared" si="5"/>
        <v>0.81796116504854366</v>
      </c>
    </row>
    <row r="78" ht="14.4">
      <c r="B78" s="13">
        <v>1197</v>
      </c>
      <c r="C78" s="13" t="s">
        <v>65</v>
      </c>
      <c r="D78" s="13">
        <v>0</v>
      </c>
      <c r="E78" s="13">
        <v>124</v>
      </c>
      <c r="F78" s="13">
        <v>1073</v>
      </c>
      <c r="G78" s="13">
        <v>78</v>
      </c>
      <c r="H78" s="13">
        <v>46</v>
      </c>
      <c r="I78" s="13">
        <v>20</v>
      </c>
      <c r="J78" s="13">
        <v>58</v>
      </c>
      <c r="K78" s="13">
        <v>1</v>
      </c>
      <c r="L78" s="13">
        <v>45</v>
      </c>
      <c r="M78" s="1"/>
      <c r="N78" s="1">
        <f t="shared" si="5"/>
        <v>0.62903225806451613</v>
      </c>
    </row>
    <row r="79" ht="14.4">
      <c r="B79" s="13">
        <v>1197</v>
      </c>
      <c r="C79" s="13" t="s">
        <v>66</v>
      </c>
      <c r="D79" s="13">
        <v>0</v>
      </c>
      <c r="E79" s="13">
        <v>266</v>
      </c>
      <c r="F79" s="13">
        <v>931</v>
      </c>
      <c r="G79" s="13">
        <v>195</v>
      </c>
      <c r="H79" s="13">
        <v>71</v>
      </c>
      <c r="I79" s="13">
        <v>27</v>
      </c>
      <c r="J79" s="13">
        <v>168</v>
      </c>
      <c r="K79" s="13">
        <v>4</v>
      </c>
      <c r="L79" s="13">
        <v>67</v>
      </c>
      <c r="M79" s="1"/>
      <c r="N79" s="1">
        <f t="shared" si="5"/>
        <v>0.73308270676691734</v>
      </c>
    </row>
    <row r="80" ht="14.4">
      <c r="B80" s="13">
        <v>1197</v>
      </c>
      <c r="C80" s="13" t="s">
        <v>67</v>
      </c>
      <c r="D80" s="13">
        <v>0</v>
      </c>
      <c r="E80" s="13">
        <v>226</v>
      </c>
      <c r="F80" s="13">
        <v>971</v>
      </c>
      <c r="G80" s="13">
        <v>179</v>
      </c>
      <c r="H80" s="13">
        <v>47</v>
      </c>
      <c r="I80" s="13">
        <v>26</v>
      </c>
      <c r="J80" s="13">
        <v>153</v>
      </c>
      <c r="K80" s="13">
        <v>3</v>
      </c>
      <c r="L80" s="13">
        <v>44</v>
      </c>
      <c r="M80" s="1"/>
      <c r="N80" s="1">
        <f t="shared" si="5"/>
        <v>0.79203539823008851</v>
      </c>
    </row>
    <row r="81" ht="14.4">
      <c r="B81" s="13">
        <v>1197</v>
      </c>
      <c r="C81" s="13" t="s">
        <v>68</v>
      </c>
      <c r="D81" s="13">
        <v>0</v>
      </c>
      <c r="E81" s="13">
        <v>301</v>
      </c>
      <c r="F81" s="13">
        <v>896</v>
      </c>
      <c r="G81" s="13">
        <v>244</v>
      </c>
      <c r="H81" s="13">
        <v>57</v>
      </c>
      <c r="I81" s="13">
        <v>34</v>
      </c>
      <c r="J81" s="13">
        <v>210</v>
      </c>
      <c r="K81" s="13">
        <v>1</v>
      </c>
      <c r="L81" s="13">
        <v>56</v>
      </c>
      <c r="M81" s="1"/>
      <c r="N81" s="1">
        <f t="shared" si="5"/>
        <v>0.81063122923588038</v>
      </c>
    </row>
    <row r="82" ht="13.199999999999999">
      <c r="H82" s="1"/>
      <c r="I82" s="1">
        <f>AVERAGE(I2:I41)</f>
        <v>25.142500000000002</v>
      </c>
      <c r="J82" s="1">
        <f>AVERAGE(J2:J41)</f>
        <v>227.53749999999999</v>
      </c>
      <c r="M82" s="1"/>
      <c r="N82" s="1">
        <f>AVERAGE(N2,N81)</f>
        <v>0.77144464687600478</v>
      </c>
      <c r="O82" s="1">
        <f>AVERAGE(O2,O41)</f>
        <v>0.26508149538971459</v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C16" activeCellId="0" sqref="C16"/>
    </sheetView>
  </sheetViews>
  <sheetFormatPr defaultColWidth="12.67578125" defaultRowHeight="13.199999999999999"/>
  <cols>
    <col customWidth="1" min="1" max="1" style="1" width="12.67"/>
    <col customWidth="0" min="2" max="16384" style="1" width="12.67"/>
  </cols>
  <sheetData>
    <row r="1" ht="48.60000000000000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6.199999999999999">
      <c r="A2" s="6">
        <v>777</v>
      </c>
      <c r="B2" s="6">
        <v>1331</v>
      </c>
      <c r="C2" s="6" t="s">
        <v>69</v>
      </c>
      <c r="D2" s="6">
        <v>0</v>
      </c>
      <c r="E2" s="6">
        <v>586</v>
      </c>
      <c r="F2" s="6">
        <v>745</v>
      </c>
      <c r="G2" s="6">
        <v>452</v>
      </c>
      <c r="H2" s="6">
        <v>134</v>
      </c>
      <c r="I2" s="6">
        <v>47</v>
      </c>
      <c r="J2" s="6">
        <v>405</v>
      </c>
      <c r="K2" s="6">
        <v>8</v>
      </c>
      <c r="L2" s="6">
        <v>126</v>
      </c>
      <c r="M2" s="4"/>
      <c r="N2" s="7">
        <f t="shared" ref="N2:N9" si="6">G2/E2</f>
        <v>0.77133105802047786</v>
      </c>
      <c r="O2" s="7">
        <f t="shared" ref="O2:O9" si="7">G2/A2</f>
        <v>0.58172458172458175</v>
      </c>
    </row>
    <row r="3" ht="16.199999999999999">
      <c r="A3" s="6">
        <v>777</v>
      </c>
      <c r="B3" s="6">
        <v>1331</v>
      </c>
      <c r="C3" s="6" t="s">
        <v>70</v>
      </c>
      <c r="D3" s="6">
        <v>0</v>
      </c>
      <c r="E3" s="6">
        <v>595</v>
      </c>
      <c r="F3" s="6">
        <v>736</v>
      </c>
      <c r="G3" s="6">
        <v>467</v>
      </c>
      <c r="H3" s="6">
        <v>128</v>
      </c>
      <c r="I3" s="6">
        <v>41</v>
      </c>
      <c r="J3" s="6">
        <v>426</v>
      </c>
      <c r="K3" s="6">
        <v>9</v>
      </c>
      <c r="L3" s="6">
        <v>119</v>
      </c>
      <c r="M3" s="4"/>
      <c r="N3" s="7">
        <f t="shared" si="6"/>
        <v>0.78487394957983192</v>
      </c>
      <c r="O3" s="7">
        <f t="shared" si="7"/>
        <v>0.60102960102960101</v>
      </c>
    </row>
    <row r="4" ht="16.199999999999999">
      <c r="A4" s="6">
        <v>777</v>
      </c>
      <c r="B4" s="6">
        <v>1331</v>
      </c>
      <c r="C4" s="6" t="s">
        <v>71</v>
      </c>
      <c r="D4" s="6">
        <v>0</v>
      </c>
      <c r="E4" s="6">
        <v>638</v>
      </c>
      <c r="F4" s="6">
        <v>693</v>
      </c>
      <c r="G4" s="6">
        <v>487</v>
      </c>
      <c r="H4" s="6">
        <v>151</v>
      </c>
      <c r="I4" s="6">
        <v>52</v>
      </c>
      <c r="J4" s="6">
        <v>435</v>
      </c>
      <c r="K4" s="6">
        <v>9</v>
      </c>
      <c r="L4" s="6">
        <v>142</v>
      </c>
      <c r="M4" s="4"/>
      <c r="N4" s="7">
        <f t="shared" si="6"/>
        <v>0.76332288401253923</v>
      </c>
      <c r="O4" s="7">
        <f t="shared" si="7"/>
        <v>0.62676962676962678</v>
      </c>
    </row>
    <row r="5" ht="16.199999999999999">
      <c r="A5" s="6">
        <v>777</v>
      </c>
      <c r="B5" s="6">
        <v>1331</v>
      </c>
      <c r="C5" s="6" t="s">
        <v>72</v>
      </c>
      <c r="D5" s="6">
        <v>0</v>
      </c>
      <c r="E5" s="6">
        <v>642</v>
      </c>
      <c r="F5" s="6">
        <v>689</v>
      </c>
      <c r="G5" s="6">
        <v>485</v>
      </c>
      <c r="H5" s="6">
        <v>157</v>
      </c>
      <c r="I5" s="6">
        <v>49</v>
      </c>
      <c r="J5" s="6">
        <v>436</v>
      </c>
      <c r="K5" s="6">
        <v>9</v>
      </c>
      <c r="L5" s="6">
        <v>148</v>
      </c>
      <c r="M5" s="4"/>
      <c r="N5" s="7">
        <f t="shared" si="6"/>
        <v>0.75545171339563866</v>
      </c>
      <c r="O5" s="7">
        <f t="shared" si="7"/>
        <v>0.62419562419562424</v>
      </c>
    </row>
    <row r="6" ht="16.199999999999999">
      <c r="A6" s="6">
        <v>777</v>
      </c>
      <c r="B6" s="6">
        <v>1331</v>
      </c>
      <c r="C6" s="6" t="s">
        <v>73</v>
      </c>
      <c r="D6" s="6">
        <v>0</v>
      </c>
      <c r="E6" s="6">
        <v>639</v>
      </c>
      <c r="F6" s="6">
        <v>692</v>
      </c>
      <c r="G6" s="6">
        <v>491</v>
      </c>
      <c r="H6" s="6">
        <v>148</v>
      </c>
      <c r="I6" s="6">
        <v>50</v>
      </c>
      <c r="J6" s="6">
        <v>441</v>
      </c>
      <c r="K6" s="6">
        <v>9</v>
      </c>
      <c r="L6" s="6">
        <v>139</v>
      </c>
      <c r="M6" s="4"/>
      <c r="N6" s="7">
        <f t="shared" si="6"/>
        <v>0.76838810641627542</v>
      </c>
      <c r="O6" s="7">
        <f t="shared" si="7"/>
        <v>0.63191763191763195</v>
      </c>
    </row>
    <row r="7" ht="16.199999999999999">
      <c r="A7" s="6">
        <v>777</v>
      </c>
      <c r="B7" s="6">
        <v>1331</v>
      </c>
      <c r="C7" s="6" t="s">
        <v>74</v>
      </c>
      <c r="D7" s="6">
        <v>0</v>
      </c>
      <c r="E7" s="6">
        <v>627</v>
      </c>
      <c r="F7" s="6">
        <v>704</v>
      </c>
      <c r="G7" s="6">
        <v>485</v>
      </c>
      <c r="H7" s="6">
        <v>142</v>
      </c>
      <c r="I7" s="6">
        <v>52</v>
      </c>
      <c r="J7" s="6">
        <v>433</v>
      </c>
      <c r="K7" s="6">
        <v>6</v>
      </c>
      <c r="L7" s="6">
        <v>136</v>
      </c>
      <c r="M7" s="4"/>
      <c r="N7" s="7">
        <f t="shared" si="6"/>
        <v>0.77352472089314195</v>
      </c>
      <c r="O7" s="7">
        <f t="shared" si="7"/>
        <v>0.62419562419562424</v>
      </c>
    </row>
    <row r="8" ht="16.199999999999999">
      <c r="A8" s="6">
        <v>777</v>
      </c>
      <c r="B8" s="6">
        <v>1331</v>
      </c>
      <c r="C8" s="6" t="s">
        <v>75</v>
      </c>
      <c r="D8" s="6">
        <v>0</v>
      </c>
      <c r="E8" s="6">
        <v>557</v>
      </c>
      <c r="F8" s="6">
        <v>774</v>
      </c>
      <c r="G8" s="6">
        <v>425</v>
      </c>
      <c r="H8" s="6">
        <v>132</v>
      </c>
      <c r="I8" s="6">
        <v>49</v>
      </c>
      <c r="J8" s="6">
        <v>376</v>
      </c>
      <c r="K8" s="6">
        <v>8</v>
      </c>
      <c r="L8" s="6">
        <v>124</v>
      </c>
      <c r="M8" s="4"/>
      <c r="N8" s="7">
        <f t="shared" si="6"/>
        <v>0.76301615798922806</v>
      </c>
      <c r="O8" s="7">
        <f t="shared" si="7"/>
        <v>0.54697554697554696</v>
      </c>
    </row>
    <row r="9" ht="16.199999999999999">
      <c r="A9" s="6">
        <v>777</v>
      </c>
      <c r="B9" s="6">
        <v>1331</v>
      </c>
      <c r="C9" s="6" t="s">
        <v>76</v>
      </c>
      <c r="D9" s="6">
        <v>0</v>
      </c>
      <c r="E9" s="6">
        <v>653</v>
      </c>
      <c r="F9" s="6">
        <v>678</v>
      </c>
      <c r="G9" s="6">
        <v>494</v>
      </c>
      <c r="H9" s="6">
        <v>159</v>
      </c>
      <c r="I9" s="6">
        <v>56</v>
      </c>
      <c r="J9" s="6">
        <v>438</v>
      </c>
      <c r="K9" s="6">
        <v>9</v>
      </c>
      <c r="L9" s="6">
        <v>150</v>
      </c>
      <c r="M9" s="4"/>
      <c r="N9" s="7">
        <f t="shared" si="6"/>
        <v>0.75650842266462481</v>
      </c>
      <c r="O9" s="7">
        <f t="shared" si="7"/>
        <v>0.6357786357786358</v>
      </c>
    </row>
    <row r="10" ht="16.199999999999999">
      <c r="A10" s="6">
        <v>777</v>
      </c>
      <c r="B10" s="6">
        <v>1331</v>
      </c>
      <c r="C10" s="6" t="s">
        <v>77</v>
      </c>
      <c r="D10" s="6">
        <v>0</v>
      </c>
      <c r="E10" s="6">
        <v>621</v>
      </c>
      <c r="F10" s="6">
        <v>710</v>
      </c>
      <c r="G10" s="6">
        <v>482</v>
      </c>
      <c r="H10" s="6">
        <v>139</v>
      </c>
      <c r="I10" s="6">
        <v>52</v>
      </c>
      <c r="J10" s="6">
        <v>430</v>
      </c>
      <c r="K10" s="6">
        <v>4</v>
      </c>
      <c r="L10" s="6">
        <v>135</v>
      </c>
      <c r="M10" s="4"/>
      <c r="N10" s="7">
        <f t="shared" ref="N10:N73" si="8">G10/E10</f>
        <v>0.77616747181964574</v>
      </c>
      <c r="O10" s="7">
        <f t="shared" ref="O10:O11" si="9">G10/A10</f>
        <v>0.62033462033462028</v>
      </c>
    </row>
    <row r="11" ht="16.199999999999999">
      <c r="A11" s="6">
        <v>777</v>
      </c>
      <c r="B11" s="6">
        <v>1331</v>
      </c>
      <c r="C11" s="6" t="s">
        <v>78</v>
      </c>
      <c r="D11" s="6">
        <v>0</v>
      </c>
      <c r="E11" s="6">
        <v>588</v>
      </c>
      <c r="F11" s="6">
        <v>743</v>
      </c>
      <c r="G11" s="6">
        <v>441</v>
      </c>
      <c r="H11" s="6">
        <v>147</v>
      </c>
      <c r="I11" s="6">
        <v>57</v>
      </c>
      <c r="J11" s="6">
        <v>384</v>
      </c>
      <c r="K11" s="6">
        <v>7</v>
      </c>
      <c r="L11" s="6">
        <v>140</v>
      </c>
      <c r="M11" s="4"/>
      <c r="N11" s="7">
        <f t="shared" si="8"/>
        <v>0.75</v>
      </c>
      <c r="O11" s="7">
        <f t="shared" si="9"/>
        <v>0.56756756756756754</v>
      </c>
    </row>
    <row r="12" ht="14.4">
      <c r="A12" s="14"/>
      <c r="B12" s="9">
        <v>1331</v>
      </c>
      <c r="C12" s="9" t="s">
        <v>14</v>
      </c>
      <c r="D12" s="9">
        <v>0</v>
      </c>
      <c r="E12" s="10">
        <f>AVERAGE(E2:E11)</f>
        <v>614.60000000000002</v>
      </c>
      <c r="F12" s="11">
        <v>1019</v>
      </c>
      <c r="G12" s="10">
        <f>AVERAGE(G2:G11)</f>
        <v>470.89999999999998</v>
      </c>
      <c r="H12" s="11">
        <v>83</v>
      </c>
      <c r="I12" s="10">
        <f>AVERAGE(I2:I11)</f>
        <v>50.5</v>
      </c>
      <c r="J12" s="10">
        <f>AVERAGE(J2:J11)</f>
        <v>420.39999999999998</v>
      </c>
      <c r="K12" s="10">
        <f>AVERAGE(K2:K11)</f>
        <v>7.7999999999999998</v>
      </c>
      <c r="L12" s="10">
        <f>AVERAGE(L2:L11)</f>
        <v>135.90000000000001</v>
      </c>
      <c r="M12" s="8"/>
      <c r="N12" s="12">
        <f>AVERAGE(N2:N11)</f>
        <v>0.76625844847914037</v>
      </c>
      <c r="O12" s="12">
        <f>AVERAGE(O2:O11)</f>
        <v>0.60604890604890604</v>
      </c>
    </row>
    <row r="13" ht="14.4">
      <c r="B13" s="13">
        <v>1331</v>
      </c>
      <c r="C13" s="13" t="s">
        <v>79</v>
      </c>
      <c r="D13" s="13">
        <v>0</v>
      </c>
      <c r="E13" s="13">
        <v>611</v>
      </c>
      <c r="F13" s="13">
        <v>720</v>
      </c>
      <c r="G13" s="13">
        <v>474</v>
      </c>
      <c r="H13" s="13">
        <v>137</v>
      </c>
      <c r="I13" s="13">
        <v>41</v>
      </c>
      <c r="J13" s="13">
        <v>433</v>
      </c>
      <c r="K13" s="13">
        <v>9</v>
      </c>
      <c r="L13" s="13">
        <v>128</v>
      </c>
      <c r="M13" s="1"/>
      <c r="N13" s="1">
        <f t="shared" si="8"/>
        <v>0.77577741407528644</v>
      </c>
      <c r="O13" s="1">
        <f t="shared" ref="O13:O41" si="10">G13/1168</f>
        <v>0.40582191780821919</v>
      </c>
    </row>
    <row r="14" ht="14.4">
      <c r="B14" s="13">
        <v>1331</v>
      </c>
      <c r="C14" s="13" t="s">
        <v>76</v>
      </c>
      <c r="D14" s="13">
        <v>0</v>
      </c>
      <c r="E14" s="13">
        <v>650</v>
      </c>
      <c r="F14" s="13">
        <v>681</v>
      </c>
      <c r="G14" s="13">
        <v>491</v>
      </c>
      <c r="H14" s="13">
        <v>159</v>
      </c>
      <c r="I14" s="13">
        <v>56</v>
      </c>
      <c r="J14" s="13">
        <v>435</v>
      </c>
      <c r="K14" s="13">
        <v>9</v>
      </c>
      <c r="L14" s="13">
        <v>150</v>
      </c>
      <c r="M14" s="1"/>
      <c r="N14" s="1">
        <f t="shared" si="8"/>
        <v>0.75538461538461543</v>
      </c>
      <c r="O14" s="1">
        <f t="shared" si="10"/>
        <v>0.42037671232876711</v>
      </c>
    </row>
    <row r="15" ht="14.4">
      <c r="B15" s="13">
        <v>1331</v>
      </c>
      <c r="C15" s="13" t="s">
        <v>80</v>
      </c>
      <c r="D15" s="13">
        <v>0</v>
      </c>
      <c r="E15" s="13">
        <v>630</v>
      </c>
      <c r="F15" s="13">
        <v>701</v>
      </c>
      <c r="G15" s="13">
        <v>476</v>
      </c>
      <c r="H15" s="13">
        <v>154</v>
      </c>
      <c r="I15" s="13">
        <v>53</v>
      </c>
      <c r="J15" s="13">
        <v>423</v>
      </c>
      <c r="K15" s="13">
        <v>8</v>
      </c>
      <c r="L15" s="13">
        <v>146</v>
      </c>
      <c r="M15" s="1"/>
      <c r="N15" s="1">
        <f t="shared" si="8"/>
        <v>0.75555555555555554</v>
      </c>
      <c r="O15" s="1">
        <f t="shared" si="10"/>
        <v>0.40753424657534248</v>
      </c>
    </row>
    <row r="16" ht="14.4">
      <c r="B16" s="13">
        <v>1331</v>
      </c>
      <c r="C16" s="13" t="s">
        <v>71</v>
      </c>
      <c r="D16" s="13">
        <v>0</v>
      </c>
      <c r="E16" s="13">
        <v>631</v>
      </c>
      <c r="F16" s="13">
        <v>700</v>
      </c>
      <c r="G16" s="13">
        <v>480</v>
      </c>
      <c r="H16" s="13">
        <v>151</v>
      </c>
      <c r="I16" s="13">
        <v>49</v>
      </c>
      <c r="J16" s="13">
        <v>431</v>
      </c>
      <c r="K16" s="13">
        <v>9</v>
      </c>
      <c r="L16" s="13">
        <v>142</v>
      </c>
      <c r="M16" s="1"/>
      <c r="N16" s="1">
        <f t="shared" si="8"/>
        <v>0.76069730586370843</v>
      </c>
      <c r="O16" s="1">
        <f t="shared" si="10"/>
        <v>0.41095890410958902</v>
      </c>
    </row>
    <row r="17" ht="14.4">
      <c r="B17" s="13">
        <v>1331</v>
      </c>
      <c r="C17" s="13" t="s">
        <v>73</v>
      </c>
      <c r="D17" s="13">
        <v>0</v>
      </c>
      <c r="E17" s="13">
        <v>633</v>
      </c>
      <c r="F17" s="13">
        <v>698</v>
      </c>
      <c r="G17" s="13">
        <v>485</v>
      </c>
      <c r="H17" s="13">
        <v>148</v>
      </c>
      <c r="I17" s="13">
        <v>50</v>
      </c>
      <c r="J17" s="13">
        <v>435</v>
      </c>
      <c r="K17" s="13">
        <v>9</v>
      </c>
      <c r="L17" s="13">
        <v>139</v>
      </c>
      <c r="M17" s="1"/>
      <c r="N17" s="1">
        <f t="shared" si="8"/>
        <v>0.76619273301737756</v>
      </c>
      <c r="O17" s="1">
        <f t="shared" si="10"/>
        <v>0.41523972602739728</v>
      </c>
    </row>
    <row r="18" ht="14.4">
      <c r="B18" s="13">
        <v>1331</v>
      </c>
      <c r="C18" s="13" t="s">
        <v>70</v>
      </c>
      <c r="D18" s="13">
        <v>0</v>
      </c>
      <c r="E18" s="13">
        <v>598</v>
      </c>
      <c r="F18" s="13">
        <v>733</v>
      </c>
      <c r="G18" s="13">
        <v>470</v>
      </c>
      <c r="H18" s="13">
        <v>128</v>
      </c>
      <c r="I18" s="13">
        <v>37</v>
      </c>
      <c r="J18" s="13">
        <v>433</v>
      </c>
      <c r="K18" s="13">
        <v>9</v>
      </c>
      <c r="L18" s="13">
        <v>119</v>
      </c>
      <c r="M18" s="1"/>
      <c r="N18" s="1">
        <f t="shared" si="8"/>
        <v>0.78595317725752512</v>
      </c>
      <c r="O18" s="1">
        <f t="shared" si="10"/>
        <v>0.4023972602739726</v>
      </c>
    </row>
    <row r="19" ht="14.4">
      <c r="B19" s="13">
        <v>1331</v>
      </c>
      <c r="C19" s="13" t="s">
        <v>81</v>
      </c>
      <c r="D19" s="13">
        <v>0</v>
      </c>
      <c r="E19" s="13">
        <v>641</v>
      </c>
      <c r="F19" s="13">
        <v>690</v>
      </c>
      <c r="G19" s="13">
        <v>485</v>
      </c>
      <c r="H19" s="13">
        <v>156</v>
      </c>
      <c r="I19" s="13">
        <v>52</v>
      </c>
      <c r="J19" s="13">
        <v>433</v>
      </c>
      <c r="K19" s="13">
        <v>9</v>
      </c>
      <c r="L19" s="13">
        <v>147</v>
      </c>
      <c r="M19" s="1"/>
      <c r="N19" s="1">
        <f t="shared" si="8"/>
        <v>0.75663026521060839</v>
      </c>
      <c r="O19" s="1">
        <f t="shared" si="10"/>
        <v>0.41523972602739728</v>
      </c>
    </row>
    <row r="20" ht="14.4">
      <c r="B20" s="13">
        <v>1331</v>
      </c>
      <c r="C20" s="13" t="s">
        <v>74</v>
      </c>
      <c r="D20" s="13">
        <v>0</v>
      </c>
      <c r="E20" s="13">
        <v>617</v>
      </c>
      <c r="F20" s="13">
        <v>714</v>
      </c>
      <c r="G20" s="13">
        <v>475</v>
      </c>
      <c r="H20" s="13">
        <v>142</v>
      </c>
      <c r="I20" s="13">
        <v>49</v>
      </c>
      <c r="J20" s="13">
        <v>426</v>
      </c>
      <c r="K20" s="13">
        <v>9</v>
      </c>
      <c r="L20" s="13">
        <v>133</v>
      </c>
      <c r="M20" s="1"/>
      <c r="N20" s="1">
        <f t="shared" si="8"/>
        <v>0.76985413290113447</v>
      </c>
      <c r="O20" s="1">
        <f t="shared" si="10"/>
        <v>0.40667808219178081</v>
      </c>
    </row>
    <row r="21" ht="14.4">
      <c r="B21" s="13">
        <v>1331</v>
      </c>
      <c r="C21" s="13" t="s">
        <v>73</v>
      </c>
      <c r="D21" s="13">
        <v>0</v>
      </c>
      <c r="E21" s="13">
        <v>630</v>
      </c>
      <c r="F21" s="13">
        <v>701</v>
      </c>
      <c r="G21" s="13">
        <v>482</v>
      </c>
      <c r="H21" s="13">
        <v>148</v>
      </c>
      <c r="I21" s="13">
        <v>47</v>
      </c>
      <c r="J21" s="13">
        <v>435</v>
      </c>
      <c r="K21" s="13">
        <v>9</v>
      </c>
      <c r="L21" s="13">
        <v>139</v>
      </c>
      <c r="M21" s="1"/>
      <c r="N21" s="1">
        <f t="shared" si="8"/>
        <v>0.76507936507936503</v>
      </c>
      <c r="O21" s="1">
        <f t="shared" si="10"/>
        <v>0.41267123287671231</v>
      </c>
    </row>
    <row r="22" ht="14.4">
      <c r="B22" s="13">
        <v>1331</v>
      </c>
      <c r="C22" s="13" t="s">
        <v>79</v>
      </c>
      <c r="D22" s="13">
        <v>0</v>
      </c>
      <c r="E22" s="13">
        <v>620</v>
      </c>
      <c r="F22" s="13">
        <v>711</v>
      </c>
      <c r="G22" s="13">
        <v>483</v>
      </c>
      <c r="H22" s="13">
        <v>137</v>
      </c>
      <c r="I22" s="13">
        <v>48</v>
      </c>
      <c r="J22" s="13">
        <v>435</v>
      </c>
      <c r="K22" s="13">
        <v>9</v>
      </c>
      <c r="L22" s="13">
        <v>128</v>
      </c>
      <c r="M22" s="1"/>
      <c r="N22" s="1">
        <f t="shared" si="8"/>
        <v>0.77903225806451615</v>
      </c>
      <c r="O22" s="1">
        <f t="shared" si="10"/>
        <v>0.41352739726027399</v>
      </c>
    </row>
    <row r="23" ht="14.4">
      <c r="B23" s="13">
        <v>1331</v>
      </c>
      <c r="C23" s="13" t="s">
        <v>82</v>
      </c>
      <c r="D23" s="13">
        <v>0</v>
      </c>
      <c r="E23" s="13">
        <v>612</v>
      </c>
      <c r="F23" s="13">
        <v>719</v>
      </c>
      <c r="G23" s="13">
        <v>483</v>
      </c>
      <c r="H23" s="13">
        <v>129</v>
      </c>
      <c r="I23" s="13">
        <v>47</v>
      </c>
      <c r="J23" s="13">
        <v>436</v>
      </c>
      <c r="K23" s="13">
        <v>9</v>
      </c>
      <c r="L23" s="13">
        <v>120</v>
      </c>
      <c r="M23" s="1"/>
      <c r="N23" s="1">
        <f t="shared" si="8"/>
        <v>0.78921568627450978</v>
      </c>
      <c r="O23" s="1">
        <f t="shared" si="10"/>
        <v>0.41352739726027399</v>
      </c>
    </row>
    <row r="24" ht="14.4">
      <c r="B24" s="13">
        <v>1331</v>
      </c>
      <c r="C24" s="13" t="s">
        <v>83</v>
      </c>
      <c r="D24" s="13">
        <v>0</v>
      </c>
      <c r="E24" s="13">
        <v>594</v>
      </c>
      <c r="F24" s="13">
        <v>737</v>
      </c>
      <c r="G24" s="13">
        <v>456</v>
      </c>
      <c r="H24" s="13">
        <v>138</v>
      </c>
      <c r="I24" s="13">
        <v>45</v>
      </c>
      <c r="J24" s="13">
        <v>411</v>
      </c>
      <c r="K24" s="13">
        <v>9</v>
      </c>
      <c r="L24" s="13">
        <v>129</v>
      </c>
      <c r="M24" s="1"/>
      <c r="N24" s="1">
        <f t="shared" si="8"/>
        <v>0.76767676767676762</v>
      </c>
      <c r="O24" s="1">
        <f t="shared" si="10"/>
        <v>0.3904109589041096</v>
      </c>
    </row>
    <row r="25" ht="14.4">
      <c r="B25" s="13">
        <v>1331</v>
      </c>
      <c r="C25" s="13" t="s">
        <v>84</v>
      </c>
      <c r="D25" s="13">
        <v>0</v>
      </c>
      <c r="E25" s="13">
        <v>618</v>
      </c>
      <c r="F25" s="13">
        <v>713</v>
      </c>
      <c r="G25" s="13">
        <v>465</v>
      </c>
      <c r="H25" s="13">
        <v>153</v>
      </c>
      <c r="I25" s="13">
        <v>57</v>
      </c>
      <c r="J25" s="13">
        <v>408</v>
      </c>
      <c r="K25" s="13">
        <v>8</v>
      </c>
      <c r="L25" s="13">
        <v>145</v>
      </c>
      <c r="M25" s="1"/>
      <c r="N25" s="1">
        <f t="shared" si="8"/>
        <v>0.75242718446601942</v>
      </c>
      <c r="O25" s="1">
        <f t="shared" si="10"/>
        <v>0.39811643835616439</v>
      </c>
    </row>
    <row r="26" ht="14.4">
      <c r="B26" s="13">
        <v>1331</v>
      </c>
      <c r="C26" s="13" t="s">
        <v>85</v>
      </c>
      <c r="D26" s="13">
        <v>0</v>
      </c>
      <c r="E26" s="13">
        <v>617</v>
      </c>
      <c r="F26" s="13">
        <v>714</v>
      </c>
      <c r="G26" s="13">
        <v>472</v>
      </c>
      <c r="H26" s="13">
        <v>145</v>
      </c>
      <c r="I26" s="13">
        <v>48</v>
      </c>
      <c r="J26" s="13">
        <v>424</v>
      </c>
      <c r="K26" s="13">
        <v>9</v>
      </c>
      <c r="L26" s="13">
        <v>136</v>
      </c>
      <c r="M26" s="1"/>
      <c r="N26" s="1">
        <f t="shared" si="8"/>
        <v>0.76499189627228525</v>
      </c>
      <c r="O26" s="1">
        <f t="shared" si="10"/>
        <v>0.4041095890410959</v>
      </c>
    </row>
    <row r="27" ht="14.4">
      <c r="B27" s="13">
        <v>1331</v>
      </c>
      <c r="C27" s="13" t="s">
        <v>86</v>
      </c>
      <c r="D27" s="13">
        <v>0</v>
      </c>
      <c r="E27" s="13">
        <v>627</v>
      </c>
      <c r="F27" s="13">
        <v>704</v>
      </c>
      <c r="G27" s="13">
        <v>483</v>
      </c>
      <c r="H27" s="13">
        <v>144</v>
      </c>
      <c r="I27" s="13">
        <v>46</v>
      </c>
      <c r="J27" s="13">
        <v>437</v>
      </c>
      <c r="K27" s="13">
        <v>9</v>
      </c>
      <c r="L27" s="13">
        <v>135</v>
      </c>
      <c r="M27" s="1"/>
      <c r="N27" s="1">
        <f t="shared" si="8"/>
        <v>0.77033492822966509</v>
      </c>
      <c r="O27" s="1">
        <f t="shared" si="10"/>
        <v>0.41352739726027399</v>
      </c>
    </row>
    <row r="28" ht="14.4">
      <c r="B28" s="13">
        <v>1331</v>
      </c>
      <c r="C28" s="13" t="s">
        <v>87</v>
      </c>
      <c r="D28" s="13">
        <v>0</v>
      </c>
      <c r="E28" s="13">
        <v>586</v>
      </c>
      <c r="F28" s="13">
        <v>745</v>
      </c>
      <c r="G28" s="13">
        <v>451</v>
      </c>
      <c r="H28" s="13">
        <v>135</v>
      </c>
      <c r="I28" s="13">
        <v>44</v>
      </c>
      <c r="J28" s="13">
        <v>407</v>
      </c>
      <c r="K28" s="13">
        <v>8</v>
      </c>
      <c r="L28" s="13">
        <v>127</v>
      </c>
      <c r="M28" s="1"/>
      <c r="N28" s="1">
        <f t="shared" si="8"/>
        <v>0.7696245733788396</v>
      </c>
      <c r="O28" s="1">
        <f t="shared" si="10"/>
        <v>0.38613013698630139</v>
      </c>
    </row>
    <row r="29" ht="14.4">
      <c r="B29" s="13">
        <v>1331</v>
      </c>
      <c r="C29" s="13" t="s">
        <v>73</v>
      </c>
      <c r="D29" s="13">
        <v>0</v>
      </c>
      <c r="E29" s="13">
        <v>629</v>
      </c>
      <c r="F29" s="13">
        <v>702</v>
      </c>
      <c r="G29" s="13">
        <v>481</v>
      </c>
      <c r="H29" s="13">
        <v>148</v>
      </c>
      <c r="I29" s="13">
        <v>46</v>
      </c>
      <c r="J29" s="13">
        <v>435</v>
      </c>
      <c r="K29" s="13">
        <v>9</v>
      </c>
      <c r="L29" s="13">
        <v>139</v>
      </c>
      <c r="M29" s="1"/>
      <c r="N29" s="1">
        <f t="shared" si="8"/>
        <v>0.76470588235294112</v>
      </c>
      <c r="O29" s="1">
        <f t="shared" si="10"/>
        <v>0.41181506849315069</v>
      </c>
    </row>
    <row r="30" ht="14.4">
      <c r="B30" s="13">
        <v>1331</v>
      </c>
      <c r="C30" s="13" t="s">
        <v>87</v>
      </c>
      <c r="D30" s="13">
        <v>0</v>
      </c>
      <c r="E30" s="13">
        <v>612</v>
      </c>
      <c r="F30" s="13">
        <v>719</v>
      </c>
      <c r="G30" s="13">
        <v>477</v>
      </c>
      <c r="H30" s="13">
        <v>135</v>
      </c>
      <c r="I30" s="13">
        <v>42</v>
      </c>
      <c r="J30" s="13">
        <v>435</v>
      </c>
      <c r="K30" s="13">
        <v>9</v>
      </c>
      <c r="L30" s="13">
        <v>126</v>
      </c>
      <c r="M30" s="1"/>
      <c r="N30" s="1">
        <f t="shared" si="8"/>
        <v>0.77941176470588236</v>
      </c>
      <c r="O30" s="1">
        <f t="shared" si="10"/>
        <v>0.4083904109589041</v>
      </c>
    </row>
    <row r="31" ht="14.4">
      <c r="B31" s="13">
        <v>1331</v>
      </c>
      <c r="C31" s="13" t="s">
        <v>88</v>
      </c>
      <c r="D31" s="13">
        <v>0</v>
      </c>
      <c r="E31" s="13">
        <v>629</v>
      </c>
      <c r="F31" s="13">
        <v>702</v>
      </c>
      <c r="G31" s="13">
        <v>488</v>
      </c>
      <c r="H31" s="13">
        <v>141</v>
      </c>
      <c r="I31" s="13">
        <v>53</v>
      </c>
      <c r="J31" s="13">
        <v>435</v>
      </c>
      <c r="K31" s="13">
        <v>9</v>
      </c>
      <c r="L31" s="13">
        <v>132</v>
      </c>
      <c r="M31" s="1"/>
      <c r="N31" s="1">
        <f t="shared" si="8"/>
        <v>0.77583465818759934</v>
      </c>
      <c r="O31" s="1">
        <f t="shared" si="10"/>
        <v>0.4178082191780822</v>
      </c>
    </row>
    <row r="32" ht="14.4">
      <c r="B32" s="13">
        <v>1331</v>
      </c>
      <c r="C32" s="13" t="s">
        <v>88</v>
      </c>
      <c r="D32" s="13">
        <v>0</v>
      </c>
      <c r="E32" s="13">
        <v>569</v>
      </c>
      <c r="F32" s="13">
        <v>762</v>
      </c>
      <c r="G32" s="13">
        <v>428</v>
      </c>
      <c r="H32" s="13">
        <v>141</v>
      </c>
      <c r="I32" s="13">
        <v>47</v>
      </c>
      <c r="J32" s="13">
        <v>381</v>
      </c>
      <c r="K32" s="13">
        <v>8</v>
      </c>
      <c r="L32" s="13">
        <v>133</v>
      </c>
      <c r="M32" s="1"/>
      <c r="N32" s="1">
        <f t="shared" si="8"/>
        <v>0.75219683655536029</v>
      </c>
      <c r="O32" s="1">
        <f t="shared" si="10"/>
        <v>0.36643835616438358</v>
      </c>
    </row>
    <row r="33" ht="14.4">
      <c r="B33" s="13">
        <v>1331</v>
      </c>
      <c r="C33" s="13" t="s">
        <v>89</v>
      </c>
      <c r="D33" s="13">
        <v>0</v>
      </c>
      <c r="E33" s="13">
        <v>472</v>
      </c>
      <c r="F33" s="13">
        <v>859</v>
      </c>
      <c r="G33" s="13">
        <v>339</v>
      </c>
      <c r="H33" s="13">
        <v>133</v>
      </c>
      <c r="I33" s="13">
        <v>43</v>
      </c>
      <c r="J33" s="13">
        <v>296</v>
      </c>
      <c r="K33" s="13">
        <v>6</v>
      </c>
      <c r="L33" s="13">
        <v>127</v>
      </c>
      <c r="M33" s="1"/>
      <c r="N33" s="1">
        <f t="shared" si="8"/>
        <v>0.71822033898305082</v>
      </c>
      <c r="O33" s="1">
        <f t="shared" si="10"/>
        <v>0.29023972602739728</v>
      </c>
    </row>
    <row r="34" ht="14.4">
      <c r="B34" s="13">
        <v>1331</v>
      </c>
      <c r="C34" s="13" t="s">
        <v>90</v>
      </c>
      <c r="D34" s="13">
        <v>0</v>
      </c>
      <c r="E34" s="13">
        <v>635</v>
      </c>
      <c r="F34" s="13">
        <v>696</v>
      </c>
      <c r="G34" s="13">
        <v>486</v>
      </c>
      <c r="H34" s="13">
        <v>149</v>
      </c>
      <c r="I34" s="13">
        <v>53</v>
      </c>
      <c r="J34" s="13">
        <v>433</v>
      </c>
      <c r="K34" s="13">
        <v>9</v>
      </c>
      <c r="L34" s="13">
        <v>140</v>
      </c>
      <c r="M34" s="1"/>
      <c r="N34" s="1">
        <f t="shared" si="8"/>
        <v>0.76535433070866143</v>
      </c>
      <c r="O34" s="1">
        <f t="shared" si="10"/>
        <v>0.4160958904109589</v>
      </c>
    </row>
    <row r="35" ht="14.4">
      <c r="B35" s="13">
        <v>1331</v>
      </c>
      <c r="C35" s="13" t="s">
        <v>81</v>
      </c>
      <c r="D35" s="13">
        <v>0</v>
      </c>
      <c r="E35" s="13">
        <v>651</v>
      </c>
      <c r="F35" s="13">
        <v>680</v>
      </c>
      <c r="G35" s="13">
        <v>495</v>
      </c>
      <c r="H35" s="13">
        <v>156</v>
      </c>
      <c r="I35" s="13">
        <v>60</v>
      </c>
      <c r="J35" s="13">
        <v>435</v>
      </c>
      <c r="K35" s="13">
        <v>9</v>
      </c>
      <c r="L35" s="13">
        <v>147</v>
      </c>
      <c r="M35" s="1"/>
      <c r="N35" s="1">
        <f t="shared" si="8"/>
        <v>0.76036866359447008</v>
      </c>
      <c r="O35" s="1">
        <f t="shared" si="10"/>
        <v>0.4238013698630137</v>
      </c>
    </row>
    <row r="36" ht="14.4">
      <c r="B36" s="13">
        <v>1331</v>
      </c>
      <c r="C36" s="13" t="s">
        <v>91</v>
      </c>
      <c r="D36" s="13">
        <v>0</v>
      </c>
      <c r="E36" s="13">
        <v>619</v>
      </c>
      <c r="F36" s="13">
        <v>712</v>
      </c>
      <c r="G36" s="13">
        <v>479</v>
      </c>
      <c r="H36" s="13">
        <v>140</v>
      </c>
      <c r="I36" s="13">
        <v>46</v>
      </c>
      <c r="J36" s="13">
        <v>433</v>
      </c>
      <c r="K36" s="13">
        <v>9</v>
      </c>
      <c r="L36" s="13">
        <v>131</v>
      </c>
      <c r="M36" s="1"/>
      <c r="N36" s="1">
        <f t="shared" si="8"/>
        <v>0.77382875605815837</v>
      </c>
      <c r="O36" s="1">
        <f t="shared" si="10"/>
        <v>0.4101027397260274</v>
      </c>
    </row>
    <row r="37" ht="14.4">
      <c r="B37" s="13">
        <v>1331</v>
      </c>
      <c r="C37" s="13" t="s">
        <v>92</v>
      </c>
      <c r="D37" s="13">
        <v>0</v>
      </c>
      <c r="E37" s="13">
        <v>636</v>
      </c>
      <c r="F37" s="13">
        <v>695</v>
      </c>
      <c r="G37" s="13">
        <v>486</v>
      </c>
      <c r="H37" s="13">
        <v>150</v>
      </c>
      <c r="I37" s="13">
        <v>50</v>
      </c>
      <c r="J37" s="13">
        <v>436</v>
      </c>
      <c r="K37" s="13">
        <v>9</v>
      </c>
      <c r="L37" s="13">
        <v>141</v>
      </c>
      <c r="M37" s="1"/>
      <c r="N37" s="1">
        <f t="shared" si="8"/>
        <v>0.76415094339622647</v>
      </c>
      <c r="O37" s="1">
        <f t="shared" si="10"/>
        <v>0.4160958904109589</v>
      </c>
    </row>
    <row r="38" ht="14.4">
      <c r="B38" s="13">
        <v>1331</v>
      </c>
      <c r="C38" s="13" t="s">
        <v>89</v>
      </c>
      <c r="D38" s="13">
        <v>0</v>
      </c>
      <c r="E38" s="13">
        <v>486</v>
      </c>
      <c r="F38" s="13">
        <v>845</v>
      </c>
      <c r="G38" s="13">
        <v>353</v>
      </c>
      <c r="H38" s="13">
        <v>133</v>
      </c>
      <c r="I38" s="13">
        <v>47</v>
      </c>
      <c r="J38" s="13">
        <v>306</v>
      </c>
      <c r="K38" s="13">
        <v>6</v>
      </c>
      <c r="L38" s="13">
        <v>127</v>
      </c>
      <c r="M38" s="1"/>
      <c r="N38" s="1">
        <f t="shared" si="8"/>
        <v>0.72633744855967075</v>
      </c>
      <c r="O38" s="1">
        <f t="shared" si="10"/>
        <v>0.30222602739726029</v>
      </c>
    </row>
    <row r="39" ht="14.4">
      <c r="B39" s="13">
        <v>1331</v>
      </c>
      <c r="C39" s="13" t="s">
        <v>72</v>
      </c>
      <c r="D39" s="13">
        <v>0</v>
      </c>
      <c r="E39" s="13">
        <v>640</v>
      </c>
      <c r="F39" s="13">
        <v>691</v>
      </c>
      <c r="G39" s="13">
        <v>483</v>
      </c>
      <c r="H39" s="13">
        <v>157</v>
      </c>
      <c r="I39" s="13">
        <v>48</v>
      </c>
      <c r="J39" s="13">
        <v>435</v>
      </c>
      <c r="K39" s="13">
        <v>9</v>
      </c>
      <c r="L39" s="13">
        <v>148</v>
      </c>
      <c r="M39" s="1"/>
      <c r="N39" s="1">
        <f t="shared" si="8"/>
        <v>0.75468749999999996</v>
      </c>
      <c r="O39" s="1">
        <f t="shared" si="10"/>
        <v>0.41352739726027399</v>
      </c>
    </row>
    <row r="40" ht="14.4">
      <c r="B40" s="13">
        <v>1331</v>
      </c>
      <c r="C40" s="13" t="s">
        <v>87</v>
      </c>
      <c r="D40" s="13">
        <v>0</v>
      </c>
      <c r="E40" s="13">
        <v>611</v>
      </c>
      <c r="F40" s="13">
        <v>720</v>
      </c>
      <c r="G40" s="13">
        <v>476</v>
      </c>
      <c r="H40" s="13">
        <v>135</v>
      </c>
      <c r="I40" s="13">
        <v>42</v>
      </c>
      <c r="J40" s="13">
        <v>434</v>
      </c>
      <c r="K40" s="13">
        <v>9</v>
      </c>
      <c r="L40" s="13">
        <v>126</v>
      </c>
      <c r="M40" s="1"/>
      <c r="N40" s="1">
        <f t="shared" si="8"/>
        <v>0.77905073649754497</v>
      </c>
      <c r="O40" s="1">
        <f t="shared" si="10"/>
        <v>0.40753424657534248</v>
      </c>
    </row>
    <row r="41" ht="14.4">
      <c r="B41" s="13">
        <v>1331</v>
      </c>
      <c r="C41" s="13" t="s">
        <v>71</v>
      </c>
      <c r="D41" s="13">
        <v>0</v>
      </c>
      <c r="E41" s="13">
        <v>640</v>
      </c>
      <c r="F41" s="13">
        <v>691</v>
      </c>
      <c r="G41" s="13">
        <v>489</v>
      </c>
      <c r="H41" s="13">
        <v>151</v>
      </c>
      <c r="I41" s="13">
        <v>54</v>
      </c>
      <c r="J41" s="13">
        <v>435</v>
      </c>
      <c r="K41" s="13">
        <v>9</v>
      </c>
      <c r="L41" s="13">
        <v>142</v>
      </c>
      <c r="M41" s="1"/>
      <c r="N41" s="1">
        <f t="shared" si="8"/>
        <v>0.76406249999999998</v>
      </c>
      <c r="O41" s="1">
        <f t="shared" si="10"/>
        <v>0.41866438356164382</v>
      </c>
    </row>
    <row r="42" ht="14.4">
      <c r="B42" s="13">
        <v>1198</v>
      </c>
      <c r="C42" s="13" t="s">
        <v>93</v>
      </c>
      <c r="D42" s="13">
        <v>0</v>
      </c>
      <c r="E42" s="13">
        <v>507</v>
      </c>
      <c r="F42" s="13">
        <v>691</v>
      </c>
      <c r="G42" s="13">
        <v>380</v>
      </c>
      <c r="H42" s="13">
        <v>127</v>
      </c>
      <c r="I42" s="13">
        <v>41</v>
      </c>
      <c r="J42" s="13">
        <v>339</v>
      </c>
      <c r="K42" s="13">
        <v>9</v>
      </c>
      <c r="L42" s="13">
        <v>118</v>
      </c>
      <c r="M42" s="1"/>
      <c r="N42" s="1">
        <f t="shared" si="8"/>
        <v>0.74950690335305725</v>
      </c>
    </row>
    <row r="43" ht="14.4">
      <c r="B43" s="13">
        <v>1198</v>
      </c>
      <c r="C43" s="13" t="s">
        <v>94</v>
      </c>
      <c r="D43" s="13">
        <v>0</v>
      </c>
      <c r="E43" s="13">
        <v>533</v>
      </c>
      <c r="F43" s="13">
        <v>665</v>
      </c>
      <c r="G43" s="13">
        <v>429</v>
      </c>
      <c r="H43" s="13">
        <v>104</v>
      </c>
      <c r="I43" s="13">
        <v>39</v>
      </c>
      <c r="J43" s="13">
        <v>390</v>
      </c>
      <c r="K43" s="13">
        <v>11</v>
      </c>
      <c r="L43" s="13">
        <v>93</v>
      </c>
      <c r="M43" s="1"/>
      <c r="N43" s="1">
        <f t="shared" si="8"/>
        <v>0.80487804878048785</v>
      </c>
    </row>
    <row r="44" ht="14.4">
      <c r="B44" s="13">
        <v>1198</v>
      </c>
      <c r="C44" s="13" t="s">
        <v>95</v>
      </c>
      <c r="D44" s="13">
        <v>0</v>
      </c>
      <c r="E44" s="13">
        <v>566</v>
      </c>
      <c r="F44" s="13">
        <v>632</v>
      </c>
      <c r="G44" s="13">
        <v>457</v>
      </c>
      <c r="H44" s="13">
        <v>109</v>
      </c>
      <c r="I44" s="13">
        <v>56</v>
      </c>
      <c r="J44" s="13">
        <v>401</v>
      </c>
      <c r="K44" s="13">
        <v>16</v>
      </c>
      <c r="L44" s="13">
        <v>93</v>
      </c>
      <c r="M44" s="1"/>
      <c r="N44" s="1">
        <f t="shared" si="8"/>
        <v>0.80742049469964661</v>
      </c>
    </row>
    <row r="45" ht="14.4">
      <c r="B45" s="13">
        <v>1197</v>
      </c>
      <c r="C45" s="13" t="s">
        <v>96</v>
      </c>
      <c r="D45" s="13">
        <v>0</v>
      </c>
      <c r="E45" s="13">
        <v>576</v>
      </c>
      <c r="F45" s="13">
        <v>621</v>
      </c>
      <c r="G45" s="13">
        <v>456</v>
      </c>
      <c r="H45" s="13">
        <v>120</v>
      </c>
      <c r="I45" s="13">
        <v>63</v>
      </c>
      <c r="J45" s="13">
        <v>393</v>
      </c>
      <c r="K45" s="13">
        <v>11</v>
      </c>
      <c r="L45" s="13">
        <v>109</v>
      </c>
      <c r="M45" s="1"/>
      <c r="N45" s="1">
        <f t="shared" si="8"/>
        <v>0.79166666666666663</v>
      </c>
    </row>
    <row r="46" ht="14.4">
      <c r="B46" s="13">
        <v>1197</v>
      </c>
      <c r="C46" s="13" t="s">
        <v>97</v>
      </c>
      <c r="D46" s="13">
        <v>0</v>
      </c>
      <c r="E46" s="13">
        <v>544</v>
      </c>
      <c r="F46" s="13">
        <v>653</v>
      </c>
      <c r="G46" s="13">
        <v>423</v>
      </c>
      <c r="H46" s="13">
        <v>121</v>
      </c>
      <c r="I46" s="13">
        <v>41</v>
      </c>
      <c r="J46" s="13">
        <v>382</v>
      </c>
      <c r="K46" s="13">
        <v>8</v>
      </c>
      <c r="L46" s="13">
        <v>113</v>
      </c>
      <c r="M46" s="1"/>
      <c r="N46" s="1">
        <f t="shared" si="8"/>
        <v>0.77757352941176472</v>
      </c>
    </row>
    <row r="47" ht="14.4">
      <c r="B47" s="13">
        <v>1197</v>
      </c>
      <c r="C47" s="13" t="s">
        <v>98</v>
      </c>
      <c r="D47" s="13">
        <v>0</v>
      </c>
      <c r="E47" s="13">
        <v>535</v>
      </c>
      <c r="F47" s="13">
        <v>662</v>
      </c>
      <c r="G47" s="13">
        <v>403</v>
      </c>
      <c r="H47" s="13">
        <v>132</v>
      </c>
      <c r="I47" s="13">
        <v>42</v>
      </c>
      <c r="J47" s="13">
        <v>361</v>
      </c>
      <c r="K47" s="13">
        <v>11</v>
      </c>
      <c r="L47" s="13">
        <v>121</v>
      </c>
      <c r="M47" s="1"/>
      <c r="N47" s="1">
        <f t="shared" si="8"/>
        <v>0.75327102803738322</v>
      </c>
    </row>
    <row r="48" ht="14.4">
      <c r="B48" s="13">
        <v>1197</v>
      </c>
      <c r="C48" s="13" t="s">
        <v>99</v>
      </c>
      <c r="D48" s="13">
        <v>0</v>
      </c>
      <c r="E48" s="13">
        <v>478</v>
      </c>
      <c r="F48" s="13">
        <v>719</v>
      </c>
      <c r="G48" s="13">
        <v>373</v>
      </c>
      <c r="H48" s="13">
        <v>105</v>
      </c>
      <c r="I48" s="13">
        <v>35</v>
      </c>
      <c r="J48" s="13">
        <v>338</v>
      </c>
      <c r="K48" s="13">
        <v>8</v>
      </c>
      <c r="L48" s="13">
        <v>97</v>
      </c>
      <c r="M48" s="1"/>
      <c r="N48" s="1">
        <f t="shared" si="8"/>
        <v>0.78033472803347281</v>
      </c>
    </row>
    <row r="49" ht="14.4">
      <c r="B49" s="13">
        <v>1197</v>
      </c>
      <c r="C49" s="13" t="s">
        <v>100</v>
      </c>
      <c r="D49" s="13">
        <v>0</v>
      </c>
      <c r="E49" s="13">
        <v>531</v>
      </c>
      <c r="F49" s="13">
        <v>666</v>
      </c>
      <c r="G49" s="13">
        <v>396</v>
      </c>
      <c r="H49" s="13">
        <v>135</v>
      </c>
      <c r="I49" s="13">
        <v>48</v>
      </c>
      <c r="J49" s="13">
        <v>348</v>
      </c>
      <c r="K49" s="13">
        <v>10</v>
      </c>
      <c r="L49" s="13">
        <v>125</v>
      </c>
      <c r="M49" s="1"/>
      <c r="N49" s="1">
        <f t="shared" si="8"/>
        <v>0.74576271186440679</v>
      </c>
    </row>
    <row r="50" ht="14.4">
      <c r="B50" s="13">
        <v>1197</v>
      </c>
      <c r="C50" s="13" t="s">
        <v>101</v>
      </c>
      <c r="D50" s="13">
        <v>0</v>
      </c>
      <c r="E50" s="13">
        <v>519</v>
      </c>
      <c r="F50" s="13">
        <v>678</v>
      </c>
      <c r="G50" s="13">
        <v>412</v>
      </c>
      <c r="H50" s="13">
        <v>107</v>
      </c>
      <c r="I50" s="13">
        <v>44</v>
      </c>
      <c r="J50" s="13">
        <v>368</v>
      </c>
      <c r="K50" s="13">
        <v>14</v>
      </c>
      <c r="L50" s="13">
        <v>93</v>
      </c>
      <c r="M50" s="1"/>
      <c r="N50" s="1">
        <f t="shared" si="8"/>
        <v>0.79383429672447015</v>
      </c>
    </row>
    <row r="51" ht="14.4">
      <c r="B51" s="13">
        <v>1197</v>
      </c>
      <c r="C51" s="13" t="s">
        <v>102</v>
      </c>
      <c r="D51" s="13">
        <v>0</v>
      </c>
      <c r="E51" s="13">
        <v>515</v>
      </c>
      <c r="F51" s="13">
        <v>682</v>
      </c>
      <c r="G51" s="13">
        <v>386</v>
      </c>
      <c r="H51" s="13">
        <v>129</v>
      </c>
      <c r="I51" s="13">
        <v>57</v>
      </c>
      <c r="J51" s="13">
        <v>329</v>
      </c>
      <c r="K51" s="13">
        <v>5</v>
      </c>
      <c r="L51" s="13">
        <v>124</v>
      </c>
      <c r="M51" s="1"/>
      <c r="N51" s="1">
        <f t="shared" si="8"/>
        <v>0.74951456310679609</v>
      </c>
    </row>
    <row r="52" ht="14.4">
      <c r="B52" s="13">
        <v>1198</v>
      </c>
      <c r="C52" s="13" t="s">
        <v>103</v>
      </c>
      <c r="D52" s="13">
        <v>0</v>
      </c>
      <c r="E52" s="13">
        <v>528</v>
      </c>
      <c r="F52" s="13">
        <v>670</v>
      </c>
      <c r="G52" s="13">
        <v>402</v>
      </c>
      <c r="H52" s="13">
        <v>126</v>
      </c>
      <c r="I52" s="13">
        <v>41</v>
      </c>
      <c r="J52" s="13">
        <v>361</v>
      </c>
      <c r="K52" s="13">
        <v>9</v>
      </c>
      <c r="L52" s="13">
        <v>117</v>
      </c>
      <c r="M52" s="1"/>
      <c r="N52" s="1">
        <f t="shared" si="8"/>
        <v>0.76136363636363635</v>
      </c>
    </row>
    <row r="53" ht="14.4">
      <c r="B53" s="13">
        <v>1198</v>
      </c>
      <c r="C53" s="13" t="s">
        <v>104</v>
      </c>
      <c r="D53" s="13">
        <v>0</v>
      </c>
      <c r="E53" s="13">
        <v>542</v>
      </c>
      <c r="F53" s="13">
        <v>656</v>
      </c>
      <c r="G53" s="13">
        <v>437</v>
      </c>
      <c r="H53" s="13">
        <v>105</v>
      </c>
      <c r="I53" s="13">
        <v>42</v>
      </c>
      <c r="J53" s="13">
        <v>395</v>
      </c>
      <c r="K53" s="13">
        <v>11</v>
      </c>
      <c r="L53" s="13">
        <v>94</v>
      </c>
      <c r="M53" s="1"/>
      <c r="N53" s="1">
        <f t="shared" si="8"/>
        <v>0.80627306273062727</v>
      </c>
    </row>
    <row r="54" ht="14.4">
      <c r="B54" s="13">
        <v>1198</v>
      </c>
      <c r="C54" s="13" t="s">
        <v>105</v>
      </c>
      <c r="D54" s="13">
        <v>0</v>
      </c>
      <c r="E54" s="13">
        <v>570</v>
      </c>
      <c r="F54" s="13">
        <v>628</v>
      </c>
      <c r="G54" s="13">
        <v>460</v>
      </c>
      <c r="H54" s="13">
        <v>110</v>
      </c>
      <c r="I54" s="13">
        <v>58</v>
      </c>
      <c r="J54" s="13">
        <v>402</v>
      </c>
      <c r="K54" s="13">
        <v>16</v>
      </c>
      <c r="L54" s="13">
        <v>94</v>
      </c>
      <c r="M54" s="1"/>
      <c r="N54" s="1">
        <f t="shared" si="8"/>
        <v>0.80701754385964908</v>
      </c>
    </row>
    <row r="55" ht="14.4">
      <c r="B55" s="13">
        <v>1197</v>
      </c>
      <c r="C55" s="13" t="s">
        <v>106</v>
      </c>
      <c r="D55" s="13">
        <v>0</v>
      </c>
      <c r="E55" s="13">
        <v>565</v>
      </c>
      <c r="F55" s="13">
        <v>632</v>
      </c>
      <c r="G55" s="13">
        <v>439</v>
      </c>
      <c r="H55" s="13">
        <v>126</v>
      </c>
      <c r="I55" s="13">
        <v>63</v>
      </c>
      <c r="J55" s="13">
        <v>376</v>
      </c>
      <c r="K55" s="13">
        <v>11</v>
      </c>
      <c r="L55" s="13">
        <v>115</v>
      </c>
      <c r="M55" s="1"/>
      <c r="N55" s="1">
        <f t="shared" si="8"/>
        <v>0.77699115044247791</v>
      </c>
    </row>
    <row r="56" ht="14.4">
      <c r="B56" s="13">
        <v>1197</v>
      </c>
      <c r="C56" s="13" t="s">
        <v>96</v>
      </c>
      <c r="D56" s="13">
        <v>0</v>
      </c>
      <c r="E56" s="13">
        <v>547</v>
      </c>
      <c r="F56" s="13">
        <v>650</v>
      </c>
      <c r="G56" s="13">
        <v>427</v>
      </c>
      <c r="H56" s="13">
        <v>120</v>
      </c>
      <c r="I56" s="13">
        <v>46</v>
      </c>
      <c r="J56" s="13">
        <v>381</v>
      </c>
      <c r="K56" s="13">
        <v>8</v>
      </c>
      <c r="L56" s="13">
        <v>112</v>
      </c>
      <c r="M56" s="1"/>
      <c r="N56" s="1">
        <f t="shared" si="8"/>
        <v>0.78062157221206585</v>
      </c>
    </row>
    <row r="57" ht="14.4">
      <c r="B57" s="13">
        <v>1197</v>
      </c>
      <c r="C57" s="13" t="s">
        <v>107</v>
      </c>
      <c r="D57" s="13">
        <v>0</v>
      </c>
      <c r="E57" s="13">
        <v>533</v>
      </c>
      <c r="F57" s="13">
        <v>664</v>
      </c>
      <c r="G57" s="13">
        <v>402</v>
      </c>
      <c r="H57" s="13">
        <v>131</v>
      </c>
      <c r="I57" s="13">
        <v>41</v>
      </c>
      <c r="J57" s="13">
        <v>361</v>
      </c>
      <c r="K57" s="13">
        <v>11</v>
      </c>
      <c r="L57" s="13">
        <v>120</v>
      </c>
      <c r="M57" s="1"/>
      <c r="N57" s="1">
        <f t="shared" si="8"/>
        <v>0.75422138836772978</v>
      </c>
    </row>
    <row r="58" ht="14.4">
      <c r="B58" s="13">
        <v>1197</v>
      </c>
      <c r="C58" s="13" t="s">
        <v>108</v>
      </c>
      <c r="D58" s="13">
        <v>0</v>
      </c>
      <c r="E58" s="13">
        <v>514</v>
      </c>
      <c r="F58" s="13">
        <v>683</v>
      </c>
      <c r="G58" s="13">
        <v>428</v>
      </c>
      <c r="H58" s="13">
        <v>86</v>
      </c>
      <c r="I58" s="13">
        <v>32</v>
      </c>
      <c r="J58" s="13">
        <v>396</v>
      </c>
      <c r="K58" s="13">
        <v>9</v>
      </c>
      <c r="L58" s="13">
        <v>77</v>
      </c>
      <c r="M58" s="1"/>
      <c r="N58" s="1">
        <f t="shared" si="8"/>
        <v>0.83268482490272377</v>
      </c>
    </row>
    <row r="59" ht="14.4">
      <c r="B59" s="13">
        <v>1197</v>
      </c>
      <c r="C59" s="13" t="s">
        <v>98</v>
      </c>
      <c r="D59" s="13">
        <v>0</v>
      </c>
      <c r="E59" s="13">
        <v>530</v>
      </c>
      <c r="F59" s="13">
        <v>667</v>
      </c>
      <c r="G59" s="13">
        <v>398</v>
      </c>
      <c r="H59" s="13">
        <v>132</v>
      </c>
      <c r="I59" s="13">
        <v>51</v>
      </c>
      <c r="J59" s="13">
        <v>347</v>
      </c>
      <c r="K59" s="13">
        <v>10</v>
      </c>
      <c r="L59" s="13">
        <v>122</v>
      </c>
      <c r="M59" s="1"/>
      <c r="N59" s="1">
        <f t="shared" si="8"/>
        <v>0.75094339622641515</v>
      </c>
    </row>
    <row r="60" ht="14.4">
      <c r="B60" s="13">
        <v>1197</v>
      </c>
      <c r="C60" s="13" t="s">
        <v>109</v>
      </c>
      <c r="D60" s="13">
        <v>0</v>
      </c>
      <c r="E60" s="13">
        <v>524</v>
      </c>
      <c r="F60" s="13">
        <v>673</v>
      </c>
      <c r="G60" s="13">
        <v>409</v>
      </c>
      <c r="H60" s="13">
        <v>115</v>
      </c>
      <c r="I60" s="13">
        <v>48</v>
      </c>
      <c r="J60" s="13">
        <v>361</v>
      </c>
      <c r="K60" s="13">
        <v>14</v>
      </c>
      <c r="L60" s="13">
        <v>101</v>
      </c>
      <c r="M60" s="1"/>
      <c r="N60" s="1">
        <f t="shared" si="8"/>
        <v>0.78053435114503822</v>
      </c>
    </row>
    <row r="61" ht="14.4">
      <c r="B61" s="13">
        <v>1197</v>
      </c>
      <c r="C61" s="13" t="s">
        <v>110</v>
      </c>
      <c r="D61" s="13">
        <v>0</v>
      </c>
      <c r="E61" s="13">
        <v>534</v>
      </c>
      <c r="F61" s="13">
        <v>663</v>
      </c>
      <c r="G61" s="13">
        <v>412</v>
      </c>
      <c r="H61" s="13">
        <v>122</v>
      </c>
      <c r="I61" s="13">
        <v>51</v>
      </c>
      <c r="J61" s="13">
        <v>361</v>
      </c>
      <c r="K61" s="13">
        <v>6</v>
      </c>
      <c r="L61" s="13">
        <v>116</v>
      </c>
      <c r="M61" s="1"/>
      <c r="N61" s="1">
        <f t="shared" si="8"/>
        <v>0.77153558052434457</v>
      </c>
    </row>
    <row r="62" ht="14.4">
      <c r="B62" s="13">
        <v>1198</v>
      </c>
      <c r="C62" s="13" t="s">
        <v>111</v>
      </c>
      <c r="D62" s="13">
        <v>0</v>
      </c>
      <c r="E62" s="13">
        <v>530</v>
      </c>
      <c r="F62" s="13">
        <v>668</v>
      </c>
      <c r="G62" s="13">
        <v>407</v>
      </c>
      <c r="H62" s="13">
        <v>123</v>
      </c>
      <c r="I62" s="13">
        <v>44</v>
      </c>
      <c r="J62" s="13">
        <v>363</v>
      </c>
      <c r="K62" s="13">
        <v>9</v>
      </c>
      <c r="L62" s="13">
        <v>114</v>
      </c>
      <c r="M62" s="1"/>
      <c r="N62" s="1">
        <f t="shared" si="8"/>
        <v>0.76792452830188684</v>
      </c>
    </row>
    <row r="63" ht="14.4">
      <c r="B63" s="13">
        <v>1198</v>
      </c>
      <c r="C63" s="13" t="s">
        <v>104</v>
      </c>
      <c r="D63" s="13">
        <v>0</v>
      </c>
      <c r="E63" s="13">
        <v>547</v>
      </c>
      <c r="F63" s="13">
        <v>651</v>
      </c>
      <c r="G63" s="13">
        <v>442</v>
      </c>
      <c r="H63" s="13">
        <v>105</v>
      </c>
      <c r="I63" s="13">
        <v>45</v>
      </c>
      <c r="J63" s="13">
        <v>397</v>
      </c>
      <c r="K63" s="13">
        <v>11</v>
      </c>
      <c r="L63" s="13">
        <v>94</v>
      </c>
      <c r="M63" s="1"/>
      <c r="N63" s="1">
        <f t="shared" si="8"/>
        <v>0.80804387568555758</v>
      </c>
    </row>
    <row r="64" ht="14.4">
      <c r="B64" s="13">
        <v>1198</v>
      </c>
      <c r="C64" s="13" t="s">
        <v>112</v>
      </c>
      <c r="D64" s="13">
        <v>0</v>
      </c>
      <c r="E64" s="13">
        <v>535</v>
      </c>
      <c r="F64" s="13">
        <v>663</v>
      </c>
      <c r="G64" s="13">
        <v>434</v>
      </c>
      <c r="H64" s="13">
        <v>101</v>
      </c>
      <c r="I64" s="13">
        <v>54</v>
      </c>
      <c r="J64" s="13">
        <v>380</v>
      </c>
      <c r="K64" s="13">
        <v>15</v>
      </c>
      <c r="L64" s="13">
        <v>86</v>
      </c>
      <c r="M64" s="1"/>
      <c r="N64" s="1">
        <f t="shared" si="8"/>
        <v>0.81121495327102799</v>
      </c>
    </row>
    <row r="65" ht="13.800000000000001">
      <c r="B65" s="13">
        <v>1197</v>
      </c>
      <c r="C65" s="13" t="s">
        <v>107</v>
      </c>
      <c r="D65" s="13">
        <v>0</v>
      </c>
      <c r="E65" s="13">
        <v>558</v>
      </c>
      <c r="F65" s="13">
        <v>639</v>
      </c>
      <c r="G65" s="13">
        <v>427</v>
      </c>
      <c r="H65" s="13">
        <v>131</v>
      </c>
      <c r="I65" s="13">
        <v>58</v>
      </c>
      <c r="J65" s="13">
        <v>369</v>
      </c>
      <c r="K65" s="13">
        <v>10</v>
      </c>
      <c r="L65" s="13">
        <v>121</v>
      </c>
      <c r="M65" s="1"/>
      <c r="N65" s="1">
        <f t="shared" si="8"/>
        <v>0.76523297491039421</v>
      </c>
    </row>
    <row r="66" ht="13.800000000000001">
      <c r="B66" s="13">
        <v>1197</v>
      </c>
      <c r="C66" s="13" t="s">
        <v>113</v>
      </c>
      <c r="D66" s="13">
        <v>0</v>
      </c>
      <c r="E66" s="13">
        <v>539</v>
      </c>
      <c r="F66" s="13">
        <v>658</v>
      </c>
      <c r="G66" s="13">
        <v>422</v>
      </c>
      <c r="H66" s="13">
        <v>117</v>
      </c>
      <c r="I66" s="13">
        <v>44</v>
      </c>
      <c r="J66" s="13">
        <v>378</v>
      </c>
      <c r="K66" s="13">
        <v>8</v>
      </c>
      <c r="L66" s="13">
        <v>109</v>
      </c>
      <c r="M66" s="1"/>
      <c r="N66" s="1">
        <f t="shared" si="8"/>
        <v>0.78293135435992578</v>
      </c>
    </row>
    <row r="67" ht="13.800000000000001">
      <c r="B67" s="13">
        <v>1197</v>
      </c>
      <c r="C67" s="13" t="s">
        <v>114</v>
      </c>
      <c r="D67" s="13">
        <v>0</v>
      </c>
      <c r="E67" s="13">
        <v>534</v>
      </c>
      <c r="F67" s="13">
        <v>663</v>
      </c>
      <c r="G67" s="13">
        <v>404</v>
      </c>
      <c r="H67" s="13">
        <v>130</v>
      </c>
      <c r="I67" s="13">
        <v>43</v>
      </c>
      <c r="J67" s="13">
        <v>361</v>
      </c>
      <c r="K67" s="13">
        <v>11</v>
      </c>
      <c r="L67" s="13">
        <v>119</v>
      </c>
      <c r="M67" s="1"/>
      <c r="N67" s="1">
        <f t="shared" si="8"/>
        <v>0.75655430711610483</v>
      </c>
    </row>
    <row r="68" ht="13.800000000000001">
      <c r="B68" s="13">
        <v>1197</v>
      </c>
      <c r="C68" s="13" t="s">
        <v>115</v>
      </c>
      <c r="D68" s="13">
        <v>0</v>
      </c>
      <c r="E68" s="13">
        <v>498</v>
      </c>
      <c r="F68" s="13">
        <v>699</v>
      </c>
      <c r="G68" s="13">
        <v>400</v>
      </c>
      <c r="H68" s="13">
        <v>98</v>
      </c>
      <c r="I68" s="13">
        <v>34</v>
      </c>
      <c r="J68" s="13">
        <v>366</v>
      </c>
      <c r="K68" s="13">
        <v>8</v>
      </c>
      <c r="L68" s="13">
        <v>90</v>
      </c>
      <c r="M68" s="1"/>
      <c r="N68" s="1">
        <f t="shared" si="8"/>
        <v>0.80321285140562249</v>
      </c>
    </row>
    <row r="69" ht="13.800000000000001">
      <c r="B69" s="13">
        <v>1197</v>
      </c>
      <c r="C69" s="13" t="s">
        <v>98</v>
      </c>
      <c r="D69" s="13">
        <v>0</v>
      </c>
      <c r="E69" s="13">
        <v>529</v>
      </c>
      <c r="F69" s="13">
        <v>668</v>
      </c>
      <c r="G69" s="13">
        <v>397</v>
      </c>
      <c r="H69" s="13">
        <v>132</v>
      </c>
      <c r="I69" s="13">
        <v>51</v>
      </c>
      <c r="J69" s="13">
        <v>346</v>
      </c>
      <c r="K69" s="13">
        <v>10</v>
      </c>
      <c r="L69" s="13">
        <v>122</v>
      </c>
      <c r="M69" s="1"/>
      <c r="N69" s="1">
        <f t="shared" si="8"/>
        <v>0.75047258979206044</v>
      </c>
    </row>
    <row r="70" ht="13.800000000000001">
      <c r="B70" s="13">
        <v>1197</v>
      </c>
      <c r="C70" s="13" t="s">
        <v>101</v>
      </c>
      <c r="D70" s="13">
        <v>0</v>
      </c>
      <c r="E70" s="13">
        <v>513</v>
      </c>
      <c r="F70" s="13">
        <v>684</v>
      </c>
      <c r="G70" s="13">
        <v>406</v>
      </c>
      <c r="H70" s="13">
        <v>107</v>
      </c>
      <c r="I70" s="13">
        <v>39</v>
      </c>
      <c r="J70" s="13">
        <v>367</v>
      </c>
      <c r="K70" s="13">
        <v>14</v>
      </c>
      <c r="L70" s="13">
        <v>93</v>
      </c>
      <c r="M70" s="1"/>
      <c r="N70" s="1">
        <f t="shared" si="8"/>
        <v>0.79142300194931769</v>
      </c>
    </row>
    <row r="71" ht="13.800000000000001">
      <c r="B71" s="13">
        <v>1197</v>
      </c>
      <c r="C71" s="13" t="s">
        <v>116</v>
      </c>
      <c r="D71" s="13">
        <v>0</v>
      </c>
      <c r="E71" s="13">
        <v>540</v>
      </c>
      <c r="F71" s="13">
        <v>657</v>
      </c>
      <c r="G71" s="13">
        <v>415</v>
      </c>
      <c r="H71" s="13">
        <v>125</v>
      </c>
      <c r="I71" s="13">
        <v>55</v>
      </c>
      <c r="J71" s="13">
        <v>360</v>
      </c>
      <c r="K71" s="13">
        <v>6</v>
      </c>
      <c r="L71" s="13">
        <v>119</v>
      </c>
      <c r="M71" s="1"/>
      <c r="N71" s="1">
        <f t="shared" si="8"/>
        <v>0.76851851851851849</v>
      </c>
    </row>
    <row r="72" ht="13.800000000000001">
      <c r="B72" s="13">
        <v>1198</v>
      </c>
      <c r="C72" s="13" t="s">
        <v>103</v>
      </c>
      <c r="D72" s="13">
        <v>0</v>
      </c>
      <c r="E72" s="13">
        <v>487</v>
      </c>
      <c r="F72" s="13">
        <v>711</v>
      </c>
      <c r="G72" s="13">
        <v>361</v>
      </c>
      <c r="H72" s="13">
        <v>126</v>
      </c>
      <c r="I72" s="13">
        <v>42</v>
      </c>
      <c r="J72" s="13">
        <v>319</v>
      </c>
      <c r="K72" s="13">
        <v>8</v>
      </c>
      <c r="L72" s="13">
        <v>118</v>
      </c>
      <c r="M72" s="1"/>
      <c r="N72" s="1">
        <f t="shared" si="8"/>
        <v>0.74127310061601648</v>
      </c>
    </row>
    <row r="73" ht="13.800000000000001">
      <c r="B73" s="13">
        <v>1198</v>
      </c>
      <c r="C73" s="13" t="s">
        <v>117</v>
      </c>
      <c r="D73" s="13">
        <v>0</v>
      </c>
      <c r="E73" s="13">
        <v>428</v>
      </c>
      <c r="F73" s="13">
        <v>770</v>
      </c>
      <c r="G73" s="13">
        <v>317</v>
      </c>
      <c r="H73" s="13">
        <v>111</v>
      </c>
      <c r="I73" s="13">
        <v>40</v>
      </c>
      <c r="J73" s="13">
        <v>277</v>
      </c>
      <c r="K73" s="13">
        <v>9</v>
      </c>
      <c r="L73" s="13">
        <v>102</v>
      </c>
      <c r="M73" s="1"/>
      <c r="N73" s="1">
        <f t="shared" si="8"/>
        <v>0.74065420560747663</v>
      </c>
    </row>
    <row r="74" ht="13.800000000000001">
      <c r="B74" s="13">
        <v>1198</v>
      </c>
      <c r="C74" s="13" t="s">
        <v>118</v>
      </c>
      <c r="D74" s="13">
        <v>0</v>
      </c>
      <c r="E74" s="13">
        <v>567</v>
      </c>
      <c r="F74" s="13">
        <v>631</v>
      </c>
      <c r="G74" s="13">
        <v>455</v>
      </c>
      <c r="H74" s="13">
        <v>112</v>
      </c>
      <c r="I74" s="13">
        <v>55</v>
      </c>
      <c r="J74" s="13">
        <v>400</v>
      </c>
      <c r="K74" s="13">
        <v>16</v>
      </c>
      <c r="L74" s="13">
        <v>96</v>
      </c>
      <c r="M74" s="1"/>
      <c r="N74" s="1">
        <f t="shared" ref="N74:N81" si="11">G74/E74</f>
        <v>0.80246913580246915</v>
      </c>
    </row>
    <row r="75" ht="13.800000000000001">
      <c r="B75" s="13">
        <v>1197</v>
      </c>
      <c r="C75" s="13" t="s">
        <v>119</v>
      </c>
      <c r="D75" s="13">
        <v>0</v>
      </c>
      <c r="E75" s="13">
        <v>592</v>
      </c>
      <c r="F75" s="13">
        <v>605</v>
      </c>
      <c r="G75" s="13">
        <v>452</v>
      </c>
      <c r="H75" s="13">
        <v>140</v>
      </c>
      <c r="I75" s="13">
        <v>62</v>
      </c>
      <c r="J75" s="13">
        <v>390</v>
      </c>
      <c r="K75" s="13">
        <v>11</v>
      </c>
      <c r="L75" s="13">
        <v>129</v>
      </c>
      <c r="M75" s="1"/>
      <c r="N75" s="1">
        <f t="shared" si="11"/>
        <v>0.76351351351351349</v>
      </c>
    </row>
    <row r="76" ht="13.800000000000001">
      <c r="B76" s="13">
        <v>1197</v>
      </c>
      <c r="C76" s="13" t="s">
        <v>96</v>
      </c>
      <c r="D76" s="13">
        <v>0</v>
      </c>
      <c r="E76" s="13">
        <v>544</v>
      </c>
      <c r="F76" s="13">
        <v>653</v>
      </c>
      <c r="G76" s="13">
        <v>424</v>
      </c>
      <c r="H76" s="13">
        <v>120</v>
      </c>
      <c r="I76" s="13">
        <v>44</v>
      </c>
      <c r="J76" s="13">
        <v>380</v>
      </c>
      <c r="K76" s="13">
        <v>8</v>
      </c>
      <c r="L76" s="13">
        <v>112</v>
      </c>
      <c r="M76" s="1"/>
      <c r="N76" s="1">
        <f t="shared" si="11"/>
        <v>0.77941176470588236</v>
      </c>
    </row>
    <row r="77" ht="13.800000000000001">
      <c r="B77" s="13">
        <v>1197</v>
      </c>
      <c r="C77" s="13" t="s">
        <v>100</v>
      </c>
      <c r="D77" s="13">
        <v>0</v>
      </c>
      <c r="E77" s="13">
        <v>539</v>
      </c>
      <c r="F77" s="13">
        <v>658</v>
      </c>
      <c r="G77" s="13">
        <v>404</v>
      </c>
      <c r="H77" s="13">
        <v>135</v>
      </c>
      <c r="I77" s="13">
        <v>41</v>
      </c>
      <c r="J77" s="13">
        <v>363</v>
      </c>
      <c r="K77" s="13">
        <v>11</v>
      </c>
      <c r="L77" s="13">
        <v>124</v>
      </c>
      <c r="M77" s="1"/>
      <c r="N77" s="1">
        <f t="shared" si="11"/>
        <v>0.74953617810760664</v>
      </c>
    </row>
    <row r="78" ht="13.800000000000001">
      <c r="B78" s="13">
        <v>1197</v>
      </c>
      <c r="C78" s="13" t="s">
        <v>120</v>
      </c>
      <c r="D78" s="13">
        <v>0</v>
      </c>
      <c r="E78" s="13">
        <v>412</v>
      </c>
      <c r="F78" s="13">
        <v>785</v>
      </c>
      <c r="G78" s="13">
        <v>310</v>
      </c>
      <c r="H78" s="13">
        <v>102</v>
      </c>
      <c r="I78" s="13">
        <v>37</v>
      </c>
      <c r="J78" s="13">
        <v>273</v>
      </c>
      <c r="K78" s="13">
        <v>8</v>
      </c>
      <c r="L78" s="13">
        <v>94</v>
      </c>
      <c r="M78" s="1"/>
      <c r="N78" s="1">
        <f t="shared" si="11"/>
        <v>0.75242718446601942</v>
      </c>
    </row>
    <row r="79" ht="13.800000000000001">
      <c r="B79" s="13">
        <v>1197</v>
      </c>
      <c r="C79" s="13" t="s">
        <v>121</v>
      </c>
      <c r="D79" s="13">
        <v>0</v>
      </c>
      <c r="E79" s="13">
        <v>532</v>
      </c>
      <c r="F79" s="13">
        <v>665</v>
      </c>
      <c r="G79" s="13">
        <v>395</v>
      </c>
      <c r="H79" s="13">
        <v>137</v>
      </c>
      <c r="I79" s="13">
        <v>49</v>
      </c>
      <c r="J79" s="13">
        <v>346</v>
      </c>
      <c r="K79" s="13">
        <v>10</v>
      </c>
      <c r="L79" s="13">
        <v>127</v>
      </c>
      <c r="M79" s="1"/>
      <c r="N79" s="1">
        <f t="shared" si="11"/>
        <v>0.74248120300751874</v>
      </c>
    </row>
    <row r="80" ht="13.800000000000001">
      <c r="B80" s="13">
        <v>1197</v>
      </c>
      <c r="C80" s="13" t="s">
        <v>122</v>
      </c>
      <c r="D80" s="13">
        <v>0</v>
      </c>
      <c r="E80" s="13">
        <v>510</v>
      </c>
      <c r="F80" s="13">
        <v>687</v>
      </c>
      <c r="G80" s="13">
        <v>406</v>
      </c>
      <c r="H80" s="13">
        <v>104</v>
      </c>
      <c r="I80" s="13">
        <v>41</v>
      </c>
      <c r="J80" s="13">
        <v>365</v>
      </c>
      <c r="K80" s="13">
        <v>14</v>
      </c>
      <c r="L80" s="13">
        <v>90</v>
      </c>
      <c r="M80" s="1"/>
      <c r="N80" s="1">
        <f t="shared" si="11"/>
        <v>0.79607843137254897</v>
      </c>
    </row>
    <row r="81" ht="13.800000000000001">
      <c r="B81" s="13">
        <v>1197</v>
      </c>
      <c r="C81" s="13" t="s">
        <v>98</v>
      </c>
      <c r="D81" s="13">
        <v>0</v>
      </c>
      <c r="E81" s="13">
        <v>547</v>
      </c>
      <c r="F81" s="13">
        <v>650</v>
      </c>
      <c r="G81" s="13">
        <v>415</v>
      </c>
      <c r="H81" s="13">
        <v>132</v>
      </c>
      <c r="I81" s="13">
        <v>54</v>
      </c>
      <c r="J81" s="13">
        <v>361</v>
      </c>
      <c r="K81" s="13">
        <v>6</v>
      </c>
      <c r="L81" s="13">
        <v>126</v>
      </c>
      <c r="M81" s="1"/>
      <c r="N81" s="1">
        <f t="shared" si="11"/>
        <v>0.75868372943327245</v>
      </c>
    </row>
    <row r="82" ht="12.800000000000001">
      <c r="H82" s="1"/>
      <c r="I82" s="1">
        <f>AVERAGE(I2:I41)</f>
        <v>48.887500000000003</v>
      </c>
      <c r="J82" s="1">
        <f>AVERAGE(J2:J41)</f>
        <v>419.88500000000005</v>
      </c>
      <c r="M82" s="1"/>
      <c r="N82" s="1">
        <f>AVERAGE(N2,N81)</f>
        <v>0.7650073937268751</v>
      </c>
      <c r="O82" s="1">
        <f>AVERAGE(O2,O41)</f>
        <v>0.50019448264311284</v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A1" activeCellId="0" sqref="A1"/>
    </sheetView>
  </sheetViews>
  <sheetFormatPr defaultColWidth="12.67578125" defaultRowHeight="13.5"/>
  <cols>
    <col customWidth="1" min="1" max="1" style="1" width="12.67"/>
    <col customWidth="0" min="2" max="16384" style="1" width="12.67"/>
  </cols>
  <sheetData>
    <row r="1" ht="66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6.5">
      <c r="A2" s="6">
        <v>777</v>
      </c>
      <c r="B2" s="6">
        <v>1331</v>
      </c>
      <c r="C2" s="6" t="s">
        <v>123</v>
      </c>
      <c r="D2" s="6">
        <v>0</v>
      </c>
      <c r="E2" s="6">
        <v>713</v>
      </c>
      <c r="F2" s="6">
        <v>618</v>
      </c>
      <c r="G2" s="6">
        <v>508</v>
      </c>
      <c r="H2" s="6">
        <v>205</v>
      </c>
      <c r="I2" s="6">
        <v>75</v>
      </c>
      <c r="J2" s="6">
        <v>433</v>
      </c>
      <c r="K2" s="6">
        <v>8</v>
      </c>
      <c r="L2" s="6">
        <v>197</v>
      </c>
      <c r="M2" s="4"/>
      <c r="N2" s="7">
        <f t="shared" ref="N2:N9" si="12">G2/E2</f>
        <v>0.71248246844319774</v>
      </c>
      <c r="O2" s="7">
        <f t="shared" ref="O2:O9" si="13">G2/A2</f>
        <v>0.65379665379665375</v>
      </c>
    </row>
    <row r="3" ht="16.5">
      <c r="A3" s="6">
        <v>777</v>
      </c>
      <c r="B3" s="6">
        <v>1331</v>
      </c>
      <c r="C3" s="6" t="s">
        <v>124</v>
      </c>
      <c r="D3" s="6">
        <v>0</v>
      </c>
      <c r="E3" s="6">
        <v>700</v>
      </c>
      <c r="F3" s="6">
        <v>631</v>
      </c>
      <c r="G3" s="6">
        <v>502</v>
      </c>
      <c r="H3" s="6">
        <v>198</v>
      </c>
      <c r="I3" s="6">
        <v>70</v>
      </c>
      <c r="J3" s="6">
        <v>432</v>
      </c>
      <c r="K3" s="6">
        <v>3</v>
      </c>
      <c r="L3" s="6">
        <v>195</v>
      </c>
      <c r="M3" s="4"/>
      <c r="N3" s="7">
        <f t="shared" si="12"/>
        <v>0.71714285714285719</v>
      </c>
      <c r="O3" s="7">
        <f t="shared" si="13"/>
        <v>0.64607464607464604</v>
      </c>
    </row>
    <row r="4" ht="16.5">
      <c r="A4" s="6">
        <v>777</v>
      </c>
      <c r="B4" s="6">
        <v>1331</v>
      </c>
      <c r="C4" s="6" t="s">
        <v>125</v>
      </c>
      <c r="D4" s="6">
        <v>0</v>
      </c>
      <c r="E4" s="6">
        <v>760</v>
      </c>
      <c r="F4" s="6">
        <v>571</v>
      </c>
      <c r="G4" s="6">
        <v>521</v>
      </c>
      <c r="H4" s="6">
        <v>239</v>
      </c>
      <c r="I4" s="6">
        <v>76</v>
      </c>
      <c r="J4" s="6">
        <v>445</v>
      </c>
      <c r="K4" s="6">
        <v>9</v>
      </c>
      <c r="L4" s="6">
        <v>230</v>
      </c>
      <c r="M4" s="4"/>
      <c r="N4" s="7">
        <f t="shared" si="12"/>
        <v>0.68552631578947365</v>
      </c>
      <c r="O4" s="7">
        <f t="shared" si="13"/>
        <v>0.67052767052767048</v>
      </c>
    </row>
    <row r="5" ht="16.5">
      <c r="A5" s="6">
        <v>777</v>
      </c>
      <c r="B5" s="6">
        <v>1331</v>
      </c>
      <c r="C5" s="6" t="s">
        <v>126</v>
      </c>
      <c r="D5" s="6">
        <v>0</v>
      </c>
      <c r="E5" s="6">
        <v>747</v>
      </c>
      <c r="F5" s="6">
        <v>584</v>
      </c>
      <c r="G5" s="6">
        <v>519</v>
      </c>
      <c r="H5" s="6">
        <v>228</v>
      </c>
      <c r="I5" s="6">
        <v>75</v>
      </c>
      <c r="J5" s="6">
        <v>444</v>
      </c>
      <c r="K5" s="6">
        <v>9</v>
      </c>
      <c r="L5" s="6">
        <v>219</v>
      </c>
      <c r="M5" s="4"/>
      <c r="N5" s="7">
        <f t="shared" si="12"/>
        <v>0.69477911646586343</v>
      </c>
      <c r="O5" s="7">
        <f t="shared" si="13"/>
        <v>0.66795366795366795</v>
      </c>
    </row>
    <row r="6" ht="16.5">
      <c r="A6" s="6">
        <v>777</v>
      </c>
      <c r="B6" s="6">
        <v>1331</v>
      </c>
      <c r="C6" s="6" t="s">
        <v>127</v>
      </c>
      <c r="D6" s="6">
        <v>0</v>
      </c>
      <c r="E6" s="6">
        <v>720</v>
      </c>
      <c r="F6" s="6">
        <v>611</v>
      </c>
      <c r="G6" s="6">
        <v>514</v>
      </c>
      <c r="H6" s="6">
        <v>206</v>
      </c>
      <c r="I6" s="6">
        <v>67</v>
      </c>
      <c r="J6" s="6">
        <v>447</v>
      </c>
      <c r="K6" s="6">
        <v>9</v>
      </c>
      <c r="L6" s="6">
        <v>197</v>
      </c>
      <c r="M6" s="4"/>
      <c r="N6" s="7">
        <f t="shared" si="12"/>
        <v>0.71388888888888891</v>
      </c>
      <c r="O6" s="7">
        <f t="shared" si="13"/>
        <v>0.66151866151866157</v>
      </c>
    </row>
    <row r="7" ht="16.5">
      <c r="A7" s="6">
        <v>777</v>
      </c>
      <c r="B7" s="6">
        <v>1331</v>
      </c>
      <c r="C7" s="6" t="s">
        <v>128</v>
      </c>
      <c r="D7" s="6">
        <v>0</v>
      </c>
      <c r="E7" s="6">
        <v>733</v>
      </c>
      <c r="F7" s="6">
        <v>598</v>
      </c>
      <c r="G7" s="6">
        <v>513</v>
      </c>
      <c r="H7" s="6">
        <v>220</v>
      </c>
      <c r="I7" s="6">
        <v>70</v>
      </c>
      <c r="J7" s="6">
        <v>443</v>
      </c>
      <c r="K7" s="6">
        <v>9</v>
      </c>
      <c r="L7" s="6">
        <v>211</v>
      </c>
      <c r="M7" s="4"/>
      <c r="N7" s="7">
        <f t="shared" si="12"/>
        <v>0.69986357435197821</v>
      </c>
      <c r="O7" s="7">
        <f t="shared" si="13"/>
        <v>0.66023166023166024</v>
      </c>
    </row>
    <row r="8" ht="16.5">
      <c r="A8" s="6">
        <v>777</v>
      </c>
      <c r="B8" s="6">
        <v>1331</v>
      </c>
      <c r="C8" s="6" t="s">
        <v>129</v>
      </c>
      <c r="D8" s="6">
        <v>0</v>
      </c>
      <c r="E8" s="6">
        <v>697</v>
      </c>
      <c r="F8" s="6">
        <v>634</v>
      </c>
      <c r="G8" s="6">
        <v>495</v>
      </c>
      <c r="H8" s="6">
        <v>202</v>
      </c>
      <c r="I8" s="6">
        <v>68</v>
      </c>
      <c r="J8" s="6">
        <v>427</v>
      </c>
      <c r="K8" s="6">
        <v>9</v>
      </c>
      <c r="L8" s="6">
        <v>193</v>
      </c>
      <c r="M8" s="4"/>
      <c r="N8" s="7">
        <f t="shared" si="12"/>
        <v>0.7101865136298422</v>
      </c>
      <c r="O8" s="7">
        <f t="shared" si="13"/>
        <v>0.63706563706563701</v>
      </c>
    </row>
    <row r="9" ht="16.5">
      <c r="A9" s="6">
        <v>777</v>
      </c>
      <c r="B9" s="6">
        <v>1331</v>
      </c>
      <c r="C9" s="6" t="s">
        <v>130</v>
      </c>
      <c r="D9" s="6">
        <v>0</v>
      </c>
      <c r="E9" s="6">
        <v>757</v>
      </c>
      <c r="F9" s="6">
        <v>574</v>
      </c>
      <c r="G9" s="6">
        <v>521</v>
      </c>
      <c r="H9" s="6">
        <v>236</v>
      </c>
      <c r="I9" s="6">
        <v>80</v>
      </c>
      <c r="J9" s="6">
        <v>441</v>
      </c>
      <c r="K9" s="6">
        <v>9</v>
      </c>
      <c r="L9" s="6">
        <v>227</v>
      </c>
      <c r="M9" s="4"/>
      <c r="N9" s="7">
        <f t="shared" si="12"/>
        <v>0.68824306472919416</v>
      </c>
      <c r="O9" s="7">
        <f t="shared" si="13"/>
        <v>0.67052767052767048</v>
      </c>
    </row>
    <row r="10" ht="16.5">
      <c r="A10" s="6">
        <v>777</v>
      </c>
      <c r="B10" s="6">
        <v>1331</v>
      </c>
      <c r="C10" s="6" t="s">
        <v>131</v>
      </c>
      <c r="D10" s="6">
        <v>0</v>
      </c>
      <c r="E10" s="6">
        <v>746</v>
      </c>
      <c r="F10" s="6">
        <v>585</v>
      </c>
      <c r="G10" s="6">
        <v>517</v>
      </c>
      <c r="H10" s="6">
        <v>229</v>
      </c>
      <c r="I10" s="6">
        <v>76</v>
      </c>
      <c r="J10" s="6">
        <v>441</v>
      </c>
      <c r="K10" s="6">
        <v>9</v>
      </c>
      <c r="L10" s="6">
        <v>220</v>
      </c>
      <c r="M10" s="4"/>
      <c r="N10" s="7">
        <f t="shared" ref="N10:N11" si="14">G10/E10</f>
        <v>0.693029490616622</v>
      </c>
      <c r="O10" s="7">
        <f t="shared" ref="O10:O11" si="15">G10/A10</f>
        <v>0.66537966537966542</v>
      </c>
    </row>
    <row r="11" ht="16.5">
      <c r="A11" s="6">
        <v>777</v>
      </c>
      <c r="B11" s="6">
        <v>1331</v>
      </c>
      <c r="C11" s="6" t="s">
        <v>132</v>
      </c>
      <c r="D11" s="6">
        <v>0</v>
      </c>
      <c r="E11" s="6">
        <v>722</v>
      </c>
      <c r="F11" s="6">
        <v>609</v>
      </c>
      <c r="G11" s="6">
        <v>496</v>
      </c>
      <c r="H11" s="6">
        <v>226</v>
      </c>
      <c r="I11" s="6">
        <v>73</v>
      </c>
      <c r="J11" s="6">
        <v>423</v>
      </c>
      <c r="K11" s="6">
        <v>8</v>
      </c>
      <c r="L11" s="6">
        <v>218</v>
      </c>
      <c r="M11" s="4"/>
      <c r="N11" s="7">
        <f t="shared" si="14"/>
        <v>0.68698060941828254</v>
      </c>
      <c r="O11" s="7">
        <f t="shared" si="15"/>
        <v>0.63835263835263834</v>
      </c>
    </row>
    <row r="12" ht="14.25">
      <c r="A12" s="14"/>
      <c r="B12" s="9">
        <v>1331</v>
      </c>
      <c r="C12" s="9" t="s">
        <v>14</v>
      </c>
      <c r="D12" s="9">
        <v>0</v>
      </c>
      <c r="E12" s="10">
        <f>AVERAGE(E2:E11)</f>
        <v>729.5</v>
      </c>
      <c r="F12" s="11">
        <v>1019</v>
      </c>
      <c r="G12" s="10">
        <f>AVERAGE(G2:G11)</f>
        <v>510.60000000000002</v>
      </c>
      <c r="H12" s="11">
        <v>83</v>
      </c>
      <c r="I12" s="10">
        <f>AVERAGE(I2:I11)</f>
        <v>73</v>
      </c>
      <c r="J12" s="10">
        <f>AVERAGE(J2:J11)</f>
        <v>437.60000000000002</v>
      </c>
      <c r="K12" s="10">
        <f>AVERAGE(K2:K11)</f>
        <v>8.1999999999999993</v>
      </c>
      <c r="L12" s="10">
        <f>AVERAGE(L2:L11)</f>
        <v>210.69999999999999</v>
      </c>
      <c r="M12" s="8"/>
      <c r="N12" s="12">
        <f>AVERAGE(N2:N11)</f>
        <v>0.70021228994761997</v>
      </c>
      <c r="O12" s="12">
        <f>AVERAGE(O2:O11)</f>
        <v>0.65714285714285725</v>
      </c>
    </row>
    <row r="13" ht="14.25">
      <c r="A13" s="13">
        <v>1331</v>
      </c>
      <c r="B13" s="13" t="s">
        <v>123</v>
      </c>
      <c r="C13" s="13">
        <v>0</v>
      </c>
      <c r="D13" s="13">
        <v>711</v>
      </c>
      <c r="E13" s="13">
        <v>620</v>
      </c>
      <c r="F13" s="13">
        <v>506</v>
      </c>
      <c r="G13" s="13">
        <v>205</v>
      </c>
      <c r="H13" s="13">
        <v>71</v>
      </c>
      <c r="I13" s="13">
        <v>435</v>
      </c>
      <c r="J13" s="13">
        <v>9</v>
      </c>
      <c r="K13" s="13">
        <v>196</v>
      </c>
      <c r="M13" s="1">
        <f t="shared" ref="M13:M76" si="16">F13/D13</f>
        <v>0.71167369901547095</v>
      </c>
      <c r="N13" s="1">
        <f t="shared" ref="N13:N41" si="17">F13/1168</f>
        <v>0.43321917808219201</v>
      </c>
    </row>
    <row r="14" ht="14.25">
      <c r="A14" s="13">
        <v>1331</v>
      </c>
      <c r="B14" s="13" t="s">
        <v>133</v>
      </c>
      <c r="C14" s="13">
        <v>0</v>
      </c>
      <c r="D14" s="13">
        <v>755</v>
      </c>
      <c r="E14" s="13">
        <v>576</v>
      </c>
      <c r="F14" s="13">
        <v>515</v>
      </c>
      <c r="G14" s="13">
        <v>240</v>
      </c>
      <c r="H14" s="13">
        <v>78</v>
      </c>
      <c r="I14" s="13">
        <v>437</v>
      </c>
      <c r="J14" s="13">
        <v>9</v>
      </c>
      <c r="K14" s="13">
        <v>231</v>
      </c>
      <c r="M14" s="1">
        <f t="shared" si="16"/>
        <v>0.68211920529801295</v>
      </c>
      <c r="N14" s="1">
        <f t="shared" si="17"/>
        <v>0.44092465753424698</v>
      </c>
    </row>
    <row r="15" ht="14.25">
      <c r="A15" s="13">
        <v>1331</v>
      </c>
      <c r="B15" s="13" t="s">
        <v>134</v>
      </c>
      <c r="C15" s="13">
        <v>0</v>
      </c>
      <c r="D15" s="13">
        <v>729</v>
      </c>
      <c r="E15" s="13">
        <v>602</v>
      </c>
      <c r="F15" s="13">
        <v>513</v>
      </c>
      <c r="G15" s="13">
        <v>216</v>
      </c>
      <c r="H15" s="13">
        <v>79</v>
      </c>
      <c r="I15" s="13">
        <v>434</v>
      </c>
      <c r="J15" s="13">
        <v>9</v>
      </c>
      <c r="K15" s="13">
        <v>207</v>
      </c>
      <c r="M15" s="1">
        <f t="shared" si="16"/>
        <v>0.70370370370370405</v>
      </c>
      <c r="N15" s="1">
        <f t="shared" si="17"/>
        <v>0.43921232876712302</v>
      </c>
    </row>
    <row r="16" ht="14.25">
      <c r="A16" s="13">
        <v>1331</v>
      </c>
      <c r="B16" s="13" t="s">
        <v>135</v>
      </c>
      <c r="C16" s="13">
        <v>0</v>
      </c>
      <c r="D16" s="13">
        <v>718</v>
      </c>
      <c r="E16" s="13">
        <v>613</v>
      </c>
      <c r="F16" s="13">
        <v>506</v>
      </c>
      <c r="G16" s="13">
        <v>212</v>
      </c>
      <c r="H16" s="13">
        <v>71</v>
      </c>
      <c r="I16" s="13">
        <v>435</v>
      </c>
      <c r="J16" s="13">
        <v>9</v>
      </c>
      <c r="K16" s="13">
        <v>203</v>
      </c>
      <c r="M16" s="1">
        <f t="shared" si="16"/>
        <v>0.70473537604456804</v>
      </c>
      <c r="N16" s="1">
        <f t="shared" si="17"/>
        <v>0.43321917808219201</v>
      </c>
    </row>
    <row r="17" ht="14.25">
      <c r="A17" s="13">
        <v>1331</v>
      </c>
      <c r="B17" s="13" t="s">
        <v>136</v>
      </c>
      <c r="C17" s="13">
        <v>0</v>
      </c>
      <c r="D17" s="13">
        <v>729</v>
      </c>
      <c r="E17" s="13">
        <v>602</v>
      </c>
      <c r="F17" s="13">
        <v>507</v>
      </c>
      <c r="G17" s="13">
        <v>222</v>
      </c>
      <c r="H17" s="13">
        <v>70</v>
      </c>
      <c r="I17" s="13">
        <v>437</v>
      </c>
      <c r="J17" s="13">
        <v>9</v>
      </c>
      <c r="K17" s="13">
        <v>213</v>
      </c>
      <c r="M17" s="1">
        <f t="shared" si="16"/>
        <v>0.69547325102880697</v>
      </c>
      <c r="N17" s="1">
        <f t="shared" si="17"/>
        <v>0.43407534246575302</v>
      </c>
    </row>
    <row r="18" ht="14.25">
      <c r="A18" s="13">
        <v>1331</v>
      </c>
      <c r="B18" s="13" t="s">
        <v>124</v>
      </c>
      <c r="C18" s="13">
        <v>0</v>
      </c>
      <c r="D18" s="13">
        <v>712</v>
      </c>
      <c r="E18" s="13">
        <v>619</v>
      </c>
      <c r="F18" s="13">
        <v>514</v>
      </c>
      <c r="G18" s="13">
        <v>198</v>
      </c>
      <c r="H18" s="13">
        <v>64</v>
      </c>
      <c r="I18" s="13">
        <v>450</v>
      </c>
      <c r="J18" s="13">
        <v>9</v>
      </c>
      <c r="K18" s="13">
        <v>189</v>
      </c>
      <c r="M18" s="1">
        <f t="shared" si="16"/>
        <v>0.72191011235955105</v>
      </c>
      <c r="N18" s="1">
        <f t="shared" si="17"/>
        <v>0.44006849315068503</v>
      </c>
    </row>
    <row r="19" ht="14.25">
      <c r="A19" s="13">
        <v>1331</v>
      </c>
      <c r="B19" s="13" t="s">
        <v>137</v>
      </c>
      <c r="C19" s="13">
        <v>0</v>
      </c>
      <c r="D19" s="13">
        <v>752</v>
      </c>
      <c r="E19" s="13">
        <v>579</v>
      </c>
      <c r="F19" s="13">
        <v>514</v>
      </c>
      <c r="G19" s="13">
        <v>238</v>
      </c>
      <c r="H19" s="13">
        <v>77</v>
      </c>
      <c r="I19" s="13">
        <v>437</v>
      </c>
      <c r="J19" s="13">
        <v>9</v>
      </c>
      <c r="K19" s="13">
        <v>229</v>
      </c>
      <c r="M19" s="1">
        <f t="shared" si="16"/>
        <v>0.68351063829787195</v>
      </c>
      <c r="N19" s="1">
        <f t="shared" si="17"/>
        <v>0.44006849315068503</v>
      </c>
    </row>
    <row r="20" ht="14.25">
      <c r="A20" s="13">
        <v>1331</v>
      </c>
      <c r="B20" s="13" t="s">
        <v>131</v>
      </c>
      <c r="C20" s="13">
        <v>0</v>
      </c>
      <c r="D20" s="13">
        <v>736</v>
      </c>
      <c r="E20" s="13">
        <v>595</v>
      </c>
      <c r="F20" s="13">
        <v>507</v>
      </c>
      <c r="G20" s="13">
        <v>229</v>
      </c>
      <c r="H20" s="13">
        <v>72</v>
      </c>
      <c r="I20" s="13">
        <v>435</v>
      </c>
      <c r="J20" s="13">
        <v>9</v>
      </c>
      <c r="K20" s="13">
        <v>220</v>
      </c>
      <c r="M20" s="1">
        <f t="shared" si="16"/>
        <v>0.68885869565217395</v>
      </c>
      <c r="N20" s="1">
        <f t="shared" si="17"/>
        <v>0.43407534246575302</v>
      </c>
    </row>
    <row r="21" ht="14.25">
      <c r="A21" s="13">
        <v>1331</v>
      </c>
      <c r="B21" s="13" t="s">
        <v>125</v>
      </c>
      <c r="C21" s="13">
        <v>0</v>
      </c>
      <c r="D21" s="13">
        <v>749</v>
      </c>
      <c r="E21" s="13">
        <v>582</v>
      </c>
      <c r="F21" s="13">
        <v>510</v>
      </c>
      <c r="G21" s="13">
        <v>239</v>
      </c>
      <c r="H21" s="13">
        <v>74</v>
      </c>
      <c r="I21" s="13">
        <v>436</v>
      </c>
      <c r="J21" s="13">
        <v>9</v>
      </c>
      <c r="K21" s="13">
        <v>230</v>
      </c>
      <c r="M21" s="1">
        <f t="shared" si="16"/>
        <v>0.68090787716955903</v>
      </c>
      <c r="N21" s="1">
        <f t="shared" si="17"/>
        <v>0.43664383561643799</v>
      </c>
    </row>
    <row r="22" ht="14.25">
      <c r="A22" s="13">
        <v>1331</v>
      </c>
      <c r="B22" s="13" t="s">
        <v>138</v>
      </c>
      <c r="C22" s="13">
        <v>0</v>
      </c>
      <c r="D22" s="13">
        <v>715</v>
      </c>
      <c r="E22" s="13">
        <v>616</v>
      </c>
      <c r="F22" s="13">
        <v>502</v>
      </c>
      <c r="G22" s="13">
        <v>213</v>
      </c>
      <c r="H22" s="13">
        <v>66</v>
      </c>
      <c r="I22" s="13">
        <v>436</v>
      </c>
      <c r="J22" s="13">
        <v>9</v>
      </c>
      <c r="K22" s="13">
        <v>204</v>
      </c>
      <c r="M22" s="1">
        <f t="shared" si="16"/>
        <v>0.70209790209790202</v>
      </c>
      <c r="N22" s="1">
        <f t="shared" si="17"/>
        <v>0.42979452054794498</v>
      </c>
    </row>
    <row r="23" ht="14.25">
      <c r="A23" s="13">
        <v>1331</v>
      </c>
      <c r="B23" s="13" t="s">
        <v>139</v>
      </c>
      <c r="C23" s="13">
        <v>0</v>
      </c>
      <c r="D23" s="13">
        <v>696</v>
      </c>
      <c r="E23" s="13">
        <v>635</v>
      </c>
      <c r="F23" s="13">
        <v>505</v>
      </c>
      <c r="G23" s="13">
        <v>191</v>
      </c>
      <c r="H23" s="13">
        <v>64</v>
      </c>
      <c r="I23" s="13">
        <v>441</v>
      </c>
      <c r="J23" s="13">
        <v>9</v>
      </c>
      <c r="K23" s="13">
        <v>182</v>
      </c>
      <c r="M23" s="1">
        <f t="shared" si="16"/>
        <v>0.72557471264367801</v>
      </c>
      <c r="N23" s="1">
        <f t="shared" si="17"/>
        <v>0.43236301369863001</v>
      </c>
    </row>
    <row r="24" ht="14.25">
      <c r="A24" s="13">
        <v>1331</v>
      </c>
      <c r="B24" s="13" t="s">
        <v>140</v>
      </c>
      <c r="C24" s="13">
        <v>0</v>
      </c>
      <c r="D24" s="13">
        <v>758</v>
      </c>
      <c r="E24" s="13">
        <v>573</v>
      </c>
      <c r="F24" s="13">
        <v>512</v>
      </c>
      <c r="G24" s="13">
        <v>246</v>
      </c>
      <c r="H24" s="13">
        <v>77</v>
      </c>
      <c r="I24" s="13">
        <v>435</v>
      </c>
      <c r="J24" s="13">
        <v>9</v>
      </c>
      <c r="K24" s="13">
        <v>237</v>
      </c>
      <c r="M24" s="1">
        <f t="shared" si="16"/>
        <v>0.67546174142480198</v>
      </c>
      <c r="N24" s="1">
        <f t="shared" si="17"/>
        <v>0.43835616438356201</v>
      </c>
    </row>
    <row r="25" ht="14.25">
      <c r="A25" s="13">
        <v>1331</v>
      </c>
      <c r="B25" s="13" t="s">
        <v>137</v>
      </c>
      <c r="C25" s="13">
        <v>0</v>
      </c>
      <c r="D25" s="13">
        <v>746</v>
      </c>
      <c r="E25" s="13">
        <v>585</v>
      </c>
      <c r="F25" s="13">
        <v>508</v>
      </c>
      <c r="G25" s="13">
        <v>238</v>
      </c>
      <c r="H25" s="13">
        <v>76</v>
      </c>
      <c r="I25" s="13">
        <v>432</v>
      </c>
      <c r="J25" s="13">
        <v>9</v>
      </c>
      <c r="K25" s="13">
        <v>229</v>
      </c>
      <c r="M25" s="1">
        <f t="shared" si="16"/>
        <v>0.68096514745308301</v>
      </c>
      <c r="N25" s="1">
        <f t="shared" si="17"/>
        <v>0.43493150684931497</v>
      </c>
    </row>
    <row r="26" ht="14.25">
      <c r="A26" s="13">
        <v>1331</v>
      </c>
      <c r="B26" s="13" t="s">
        <v>141</v>
      </c>
      <c r="C26" s="13">
        <v>0</v>
      </c>
      <c r="D26" s="13">
        <v>712</v>
      </c>
      <c r="E26" s="13">
        <v>619</v>
      </c>
      <c r="F26" s="13">
        <v>504</v>
      </c>
      <c r="G26" s="13">
        <v>208</v>
      </c>
      <c r="H26" s="13">
        <v>68</v>
      </c>
      <c r="I26" s="13">
        <v>436</v>
      </c>
      <c r="J26" s="13">
        <v>9</v>
      </c>
      <c r="K26" s="13">
        <v>199</v>
      </c>
      <c r="M26" s="1">
        <f t="shared" si="16"/>
        <v>0.70786516853932602</v>
      </c>
      <c r="N26" s="1">
        <f t="shared" si="17"/>
        <v>0.431506849315069</v>
      </c>
    </row>
    <row r="27" ht="14.25">
      <c r="A27" s="13">
        <v>1331</v>
      </c>
      <c r="B27" s="13" t="s">
        <v>142</v>
      </c>
      <c r="C27" s="13">
        <v>0</v>
      </c>
      <c r="D27" s="13">
        <v>738</v>
      </c>
      <c r="E27" s="13">
        <v>593</v>
      </c>
      <c r="F27" s="13">
        <v>517</v>
      </c>
      <c r="G27" s="13">
        <v>221</v>
      </c>
      <c r="H27" s="13">
        <v>77</v>
      </c>
      <c r="I27" s="13">
        <v>440</v>
      </c>
      <c r="J27" s="13">
        <v>9</v>
      </c>
      <c r="K27" s="13">
        <v>212</v>
      </c>
      <c r="M27" s="1">
        <f t="shared" si="16"/>
        <v>0.70054200542005396</v>
      </c>
      <c r="N27" s="1">
        <f t="shared" si="17"/>
        <v>0.44263698630136999</v>
      </c>
    </row>
    <row r="28" ht="14.25">
      <c r="A28" s="13">
        <v>1331</v>
      </c>
      <c r="B28" s="13" t="s">
        <v>143</v>
      </c>
      <c r="C28" s="13">
        <v>0</v>
      </c>
      <c r="D28" s="13">
        <v>701</v>
      </c>
      <c r="E28" s="13">
        <v>630</v>
      </c>
      <c r="F28" s="13">
        <v>500</v>
      </c>
      <c r="G28" s="13">
        <v>201</v>
      </c>
      <c r="H28" s="13">
        <v>66</v>
      </c>
      <c r="I28" s="13">
        <v>434</v>
      </c>
      <c r="J28" s="13">
        <v>9</v>
      </c>
      <c r="K28" s="13">
        <v>192</v>
      </c>
      <c r="M28" s="1">
        <f t="shared" si="16"/>
        <v>0.71326676176890202</v>
      </c>
      <c r="N28" s="1">
        <f t="shared" si="17"/>
        <v>0.42808219178082202</v>
      </c>
    </row>
    <row r="29" ht="14.25">
      <c r="A29" s="13">
        <v>1331</v>
      </c>
      <c r="B29" s="13" t="s">
        <v>144</v>
      </c>
      <c r="C29" s="13">
        <v>0</v>
      </c>
      <c r="D29" s="13">
        <v>749</v>
      </c>
      <c r="E29" s="13">
        <v>582</v>
      </c>
      <c r="F29" s="13">
        <v>514</v>
      </c>
      <c r="G29" s="13">
        <v>235</v>
      </c>
      <c r="H29" s="13">
        <v>75</v>
      </c>
      <c r="I29" s="13">
        <v>439</v>
      </c>
      <c r="J29" s="13">
        <v>9</v>
      </c>
      <c r="K29" s="13">
        <v>226</v>
      </c>
      <c r="M29" s="1">
        <f t="shared" si="16"/>
        <v>0.68624833110814398</v>
      </c>
      <c r="N29" s="1">
        <f t="shared" si="17"/>
        <v>0.44006849315068503</v>
      </c>
    </row>
    <row r="30" ht="14.25">
      <c r="A30" s="13">
        <v>1331</v>
      </c>
      <c r="B30" s="13" t="s">
        <v>145</v>
      </c>
      <c r="C30" s="13">
        <v>0</v>
      </c>
      <c r="D30" s="13">
        <v>755</v>
      </c>
      <c r="E30" s="13">
        <v>576</v>
      </c>
      <c r="F30" s="13">
        <v>512</v>
      </c>
      <c r="G30" s="13">
        <v>243</v>
      </c>
      <c r="H30" s="13">
        <v>77</v>
      </c>
      <c r="I30" s="13">
        <v>435</v>
      </c>
      <c r="J30" s="13">
        <v>9</v>
      </c>
      <c r="K30" s="13">
        <v>234</v>
      </c>
      <c r="M30" s="1">
        <f t="shared" si="16"/>
        <v>0.67814569536423797</v>
      </c>
      <c r="N30" s="1">
        <f t="shared" si="17"/>
        <v>0.43835616438356201</v>
      </c>
    </row>
    <row r="31" ht="14.25">
      <c r="A31" s="13">
        <v>1331</v>
      </c>
      <c r="B31" s="13" t="s">
        <v>128</v>
      </c>
      <c r="C31" s="13">
        <v>0</v>
      </c>
      <c r="D31" s="13">
        <v>737</v>
      </c>
      <c r="E31" s="13">
        <v>594</v>
      </c>
      <c r="F31" s="13">
        <v>517</v>
      </c>
      <c r="G31" s="13">
        <v>220</v>
      </c>
      <c r="H31" s="13">
        <v>76</v>
      </c>
      <c r="I31" s="13">
        <v>441</v>
      </c>
      <c r="J31" s="13">
        <v>9</v>
      </c>
      <c r="K31" s="13">
        <v>211</v>
      </c>
      <c r="M31" s="1">
        <f t="shared" si="16"/>
        <v>0.70149253731343297</v>
      </c>
      <c r="N31" s="1">
        <f t="shared" si="17"/>
        <v>0.44263698630136999</v>
      </c>
    </row>
    <row r="32" ht="14.25">
      <c r="A32" s="13">
        <v>1331</v>
      </c>
      <c r="B32" s="13" t="s">
        <v>129</v>
      </c>
      <c r="C32" s="13">
        <v>0</v>
      </c>
      <c r="D32" s="13">
        <v>693</v>
      </c>
      <c r="E32" s="13">
        <v>638</v>
      </c>
      <c r="F32" s="13">
        <v>491</v>
      </c>
      <c r="G32" s="13">
        <v>202</v>
      </c>
      <c r="H32" s="13">
        <v>66</v>
      </c>
      <c r="I32" s="13">
        <v>425</v>
      </c>
      <c r="J32" s="13">
        <v>9</v>
      </c>
      <c r="K32" s="13">
        <v>193</v>
      </c>
      <c r="M32" s="1">
        <f t="shared" si="16"/>
        <v>0.70851370851370898</v>
      </c>
      <c r="N32" s="1">
        <f t="shared" si="17"/>
        <v>0.420376712328767</v>
      </c>
    </row>
    <row r="33" ht="14.25">
      <c r="A33" s="13">
        <v>1331</v>
      </c>
      <c r="B33" s="13" t="s">
        <v>146</v>
      </c>
      <c r="C33" s="13">
        <v>0</v>
      </c>
      <c r="D33" s="13">
        <v>657</v>
      </c>
      <c r="E33" s="13">
        <v>674</v>
      </c>
      <c r="F33" s="13">
        <v>457</v>
      </c>
      <c r="G33" s="13">
        <v>200</v>
      </c>
      <c r="H33" s="13">
        <v>70</v>
      </c>
      <c r="I33" s="13">
        <v>387</v>
      </c>
      <c r="J33" s="13">
        <v>8</v>
      </c>
      <c r="K33" s="13">
        <v>192</v>
      </c>
      <c r="M33" s="1">
        <f t="shared" si="16"/>
        <v>0.69558599695585999</v>
      </c>
      <c r="N33" s="1">
        <f t="shared" si="17"/>
        <v>0.39126712328767099</v>
      </c>
    </row>
    <row r="34" ht="14.25">
      <c r="A34" s="13">
        <v>1331</v>
      </c>
      <c r="B34" s="13" t="s">
        <v>147</v>
      </c>
      <c r="C34" s="13">
        <v>0</v>
      </c>
      <c r="D34" s="13">
        <v>765</v>
      </c>
      <c r="E34" s="13">
        <v>566</v>
      </c>
      <c r="F34" s="13">
        <v>514</v>
      </c>
      <c r="G34" s="13">
        <v>251</v>
      </c>
      <c r="H34" s="13">
        <v>78</v>
      </c>
      <c r="I34" s="13">
        <v>436</v>
      </c>
      <c r="J34" s="13">
        <v>9</v>
      </c>
      <c r="K34" s="13">
        <v>242</v>
      </c>
      <c r="M34" s="1">
        <f t="shared" si="16"/>
        <v>0.67189542483660103</v>
      </c>
      <c r="N34" s="1">
        <f t="shared" si="17"/>
        <v>0.44006849315068503</v>
      </c>
    </row>
    <row r="35" ht="14.25">
      <c r="A35" s="13">
        <v>1331</v>
      </c>
      <c r="B35" s="13" t="s">
        <v>148</v>
      </c>
      <c r="C35" s="13">
        <v>0</v>
      </c>
      <c r="D35" s="13">
        <v>758</v>
      </c>
      <c r="E35" s="13">
        <v>573</v>
      </c>
      <c r="F35" s="13">
        <v>514</v>
      </c>
      <c r="G35" s="13">
        <v>244</v>
      </c>
      <c r="H35" s="13">
        <v>78</v>
      </c>
      <c r="I35" s="13">
        <v>436</v>
      </c>
      <c r="J35" s="13">
        <v>9</v>
      </c>
      <c r="K35" s="13">
        <v>235</v>
      </c>
      <c r="M35" s="1">
        <f t="shared" si="16"/>
        <v>0.67810026385224298</v>
      </c>
      <c r="N35" s="1">
        <f t="shared" si="17"/>
        <v>0.44006849315068503</v>
      </c>
    </row>
    <row r="36" ht="14.25">
      <c r="A36" s="13">
        <v>1331</v>
      </c>
      <c r="B36" s="13" t="s">
        <v>149</v>
      </c>
      <c r="C36" s="13">
        <v>0</v>
      </c>
      <c r="D36" s="13">
        <v>722</v>
      </c>
      <c r="E36" s="13">
        <v>609</v>
      </c>
      <c r="F36" s="13">
        <v>503</v>
      </c>
      <c r="G36" s="13">
        <v>219</v>
      </c>
      <c r="H36" s="13">
        <v>67</v>
      </c>
      <c r="I36" s="13">
        <v>436</v>
      </c>
      <c r="J36" s="13">
        <v>9</v>
      </c>
      <c r="K36" s="13">
        <v>210</v>
      </c>
      <c r="M36" s="1">
        <f t="shared" si="16"/>
        <v>0.69667590027700799</v>
      </c>
      <c r="N36" s="1">
        <f t="shared" si="17"/>
        <v>0.43065068493150699</v>
      </c>
    </row>
    <row r="37" ht="14.25">
      <c r="A37" s="13">
        <v>1331</v>
      </c>
      <c r="B37" s="13" t="s">
        <v>150</v>
      </c>
      <c r="C37" s="13">
        <v>0</v>
      </c>
      <c r="D37" s="13">
        <v>754</v>
      </c>
      <c r="E37" s="13">
        <v>577</v>
      </c>
      <c r="F37" s="13">
        <v>520</v>
      </c>
      <c r="G37" s="13">
        <v>234</v>
      </c>
      <c r="H37" s="13">
        <v>78</v>
      </c>
      <c r="I37" s="13">
        <v>442</v>
      </c>
      <c r="J37" s="13">
        <v>9</v>
      </c>
      <c r="K37" s="13">
        <v>225</v>
      </c>
      <c r="M37" s="1">
        <f t="shared" si="16"/>
        <v>0.68965517241379304</v>
      </c>
      <c r="N37" s="1">
        <f t="shared" si="17"/>
        <v>0.44520547945205502</v>
      </c>
    </row>
    <row r="38" ht="14.25">
      <c r="A38" s="13">
        <v>1331</v>
      </c>
      <c r="B38" s="13" t="s">
        <v>143</v>
      </c>
      <c r="C38" s="13">
        <v>0</v>
      </c>
      <c r="D38" s="13">
        <v>678</v>
      </c>
      <c r="E38" s="13">
        <v>653</v>
      </c>
      <c r="F38" s="13">
        <v>477</v>
      </c>
      <c r="G38" s="13">
        <v>201</v>
      </c>
      <c r="H38" s="13">
        <v>70</v>
      </c>
      <c r="I38" s="13">
        <v>407</v>
      </c>
      <c r="J38" s="13">
        <v>8</v>
      </c>
      <c r="K38" s="13">
        <v>193</v>
      </c>
      <c r="M38" s="1">
        <f t="shared" si="16"/>
        <v>0.70353982300884998</v>
      </c>
      <c r="N38" s="1">
        <f t="shared" si="17"/>
        <v>0.40839041095890399</v>
      </c>
    </row>
    <row r="39" ht="14.25">
      <c r="A39" s="13">
        <v>1331</v>
      </c>
      <c r="B39" s="13" t="s">
        <v>151</v>
      </c>
      <c r="C39" s="13">
        <v>0</v>
      </c>
      <c r="D39" s="13">
        <v>770</v>
      </c>
      <c r="E39" s="13">
        <v>561</v>
      </c>
      <c r="F39" s="13">
        <v>517</v>
      </c>
      <c r="G39" s="13">
        <v>253</v>
      </c>
      <c r="H39" s="13">
        <v>76</v>
      </c>
      <c r="I39" s="13">
        <v>441</v>
      </c>
      <c r="J39" s="13">
        <v>9</v>
      </c>
      <c r="K39" s="13">
        <v>244</v>
      </c>
      <c r="M39" s="1">
        <f t="shared" si="16"/>
        <v>0.67142857142857104</v>
      </c>
      <c r="N39" s="1">
        <f t="shared" si="17"/>
        <v>0.44263698630136999</v>
      </c>
    </row>
    <row r="40" ht="14.25">
      <c r="A40" s="13">
        <v>1331</v>
      </c>
      <c r="B40" s="13" t="s">
        <v>149</v>
      </c>
      <c r="C40" s="13">
        <v>0</v>
      </c>
      <c r="D40" s="13">
        <v>725</v>
      </c>
      <c r="E40" s="13">
        <v>606</v>
      </c>
      <c r="F40" s="13">
        <v>506</v>
      </c>
      <c r="G40" s="13">
        <v>219</v>
      </c>
      <c r="H40" s="13">
        <v>71</v>
      </c>
      <c r="I40" s="13">
        <v>435</v>
      </c>
      <c r="J40" s="13">
        <v>9</v>
      </c>
      <c r="K40" s="13">
        <v>210</v>
      </c>
      <c r="M40" s="1">
        <f t="shared" si="16"/>
        <v>0.69793103448275895</v>
      </c>
      <c r="N40" s="1">
        <f t="shared" si="17"/>
        <v>0.43321917808219201</v>
      </c>
    </row>
    <row r="41" ht="14.25">
      <c r="A41" s="13">
        <v>1331</v>
      </c>
      <c r="B41" s="13" t="s">
        <v>132</v>
      </c>
      <c r="C41" s="13">
        <v>0</v>
      </c>
      <c r="D41" s="13">
        <v>735</v>
      </c>
      <c r="E41" s="13">
        <v>596</v>
      </c>
      <c r="F41" s="13">
        <v>509</v>
      </c>
      <c r="G41" s="13">
        <v>226</v>
      </c>
      <c r="H41" s="13">
        <v>73</v>
      </c>
      <c r="I41" s="13">
        <v>436</v>
      </c>
      <c r="J41" s="13">
        <v>9</v>
      </c>
      <c r="K41" s="13">
        <v>217</v>
      </c>
      <c r="M41" s="1">
        <f t="shared" si="16"/>
        <v>0.69251700680272099</v>
      </c>
      <c r="N41" s="1">
        <f t="shared" si="17"/>
        <v>0.43578767123287698</v>
      </c>
    </row>
    <row r="42" ht="14.25">
      <c r="A42" s="13">
        <v>1198</v>
      </c>
      <c r="B42" s="13" t="s">
        <v>152</v>
      </c>
      <c r="C42" s="13">
        <v>0</v>
      </c>
      <c r="D42" s="13">
        <v>614</v>
      </c>
      <c r="E42" s="13">
        <v>584</v>
      </c>
      <c r="F42" s="13">
        <v>428</v>
      </c>
      <c r="G42" s="13">
        <v>186</v>
      </c>
      <c r="H42" s="13">
        <v>64</v>
      </c>
      <c r="I42" s="13">
        <v>364</v>
      </c>
      <c r="J42" s="13">
        <v>9</v>
      </c>
      <c r="K42" s="13">
        <v>177</v>
      </c>
      <c r="M42" s="1">
        <f t="shared" si="16"/>
        <v>0.69706840390879499</v>
      </c>
    </row>
    <row r="43" ht="14.25">
      <c r="A43" s="13">
        <v>1198</v>
      </c>
      <c r="B43" s="13" t="s">
        <v>153</v>
      </c>
      <c r="C43" s="13">
        <v>0</v>
      </c>
      <c r="D43" s="13">
        <v>599</v>
      </c>
      <c r="E43" s="13">
        <v>599</v>
      </c>
      <c r="F43" s="13">
        <v>452</v>
      </c>
      <c r="G43" s="13">
        <v>147</v>
      </c>
      <c r="H43" s="13">
        <v>53</v>
      </c>
      <c r="I43" s="13">
        <v>399</v>
      </c>
      <c r="J43" s="13">
        <v>11</v>
      </c>
      <c r="K43" s="13">
        <v>136</v>
      </c>
      <c r="M43" s="1">
        <f t="shared" si="16"/>
        <v>0.75459098497495802</v>
      </c>
    </row>
    <row r="44" ht="14.25">
      <c r="A44" s="13">
        <v>1198</v>
      </c>
      <c r="B44" s="13" t="s">
        <v>154</v>
      </c>
      <c r="C44" s="13">
        <v>0</v>
      </c>
      <c r="D44" s="13">
        <v>672</v>
      </c>
      <c r="E44" s="13">
        <v>526</v>
      </c>
      <c r="F44" s="13">
        <v>489</v>
      </c>
      <c r="G44" s="13">
        <v>183</v>
      </c>
      <c r="H44" s="13">
        <v>82</v>
      </c>
      <c r="I44" s="13">
        <v>407</v>
      </c>
      <c r="J44" s="13">
        <v>16</v>
      </c>
      <c r="K44" s="13">
        <v>167</v>
      </c>
      <c r="M44" s="1">
        <f t="shared" si="16"/>
        <v>0.72767857142857095</v>
      </c>
    </row>
    <row r="45" ht="14.25">
      <c r="A45" s="13">
        <v>1197</v>
      </c>
      <c r="B45" s="13" t="s">
        <v>155</v>
      </c>
      <c r="C45" s="13">
        <v>0</v>
      </c>
      <c r="D45" s="13">
        <v>669</v>
      </c>
      <c r="E45" s="13">
        <v>528</v>
      </c>
      <c r="F45" s="13">
        <v>473</v>
      </c>
      <c r="G45" s="13">
        <v>196</v>
      </c>
      <c r="H45" s="13">
        <v>77</v>
      </c>
      <c r="I45" s="13">
        <v>396</v>
      </c>
      <c r="J45" s="13">
        <v>11</v>
      </c>
      <c r="K45" s="13">
        <v>185</v>
      </c>
      <c r="M45" s="1">
        <f t="shared" si="16"/>
        <v>0.70702541106128602</v>
      </c>
    </row>
    <row r="46" ht="14.25">
      <c r="A46" s="13">
        <v>1197</v>
      </c>
      <c r="B46" s="13" t="s">
        <v>156</v>
      </c>
      <c r="C46" s="13">
        <v>0</v>
      </c>
      <c r="D46" s="13">
        <v>610</v>
      </c>
      <c r="E46" s="13">
        <v>587</v>
      </c>
      <c r="F46" s="13">
        <v>442</v>
      </c>
      <c r="G46" s="13">
        <v>168</v>
      </c>
      <c r="H46" s="13">
        <v>58</v>
      </c>
      <c r="I46" s="13">
        <v>384</v>
      </c>
      <c r="J46" s="13">
        <v>8</v>
      </c>
      <c r="K46" s="13">
        <v>160</v>
      </c>
      <c r="M46" s="1">
        <f t="shared" si="16"/>
        <v>0.72459016393442599</v>
      </c>
    </row>
    <row r="47" ht="14.25">
      <c r="A47" s="13">
        <v>1197</v>
      </c>
      <c r="B47" s="13" t="s">
        <v>157</v>
      </c>
      <c r="C47" s="13">
        <v>0</v>
      </c>
      <c r="D47" s="13">
        <v>614</v>
      </c>
      <c r="E47" s="13">
        <v>583</v>
      </c>
      <c r="F47" s="13">
        <v>428</v>
      </c>
      <c r="G47" s="13">
        <v>186</v>
      </c>
      <c r="H47" s="13">
        <v>61</v>
      </c>
      <c r="I47" s="13">
        <v>367</v>
      </c>
      <c r="J47" s="13">
        <v>11</v>
      </c>
      <c r="K47" s="13">
        <v>175</v>
      </c>
      <c r="M47" s="1">
        <f t="shared" si="16"/>
        <v>0.69706840390879499</v>
      </c>
    </row>
    <row r="48" ht="14.25">
      <c r="A48" s="13">
        <v>1197</v>
      </c>
      <c r="B48" s="13" t="s">
        <v>158</v>
      </c>
      <c r="C48" s="13">
        <v>0</v>
      </c>
      <c r="D48" s="13">
        <v>584</v>
      </c>
      <c r="E48" s="13">
        <v>613</v>
      </c>
      <c r="F48" s="13">
        <v>432</v>
      </c>
      <c r="G48" s="13">
        <v>152</v>
      </c>
      <c r="H48" s="13">
        <v>51</v>
      </c>
      <c r="I48" s="13">
        <v>381</v>
      </c>
      <c r="J48" s="13">
        <v>8</v>
      </c>
      <c r="K48" s="13">
        <v>144</v>
      </c>
      <c r="M48" s="1">
        <f t="shared" si="16"/>
        <v>0.73972602739726001</v>
      </c>
    </row>
    <row r="49" ht="14.25">
      <c r="A49" s="13">
        <v>1197</v>
      </c>
      <c r="B49" s="13" t="s">
        <v>159</v>
      </c>
      <c r="C49" s="13">
        <v>0</v>
      </c>
      <c r="D49" s="13">
        <v>604</v>
      </c>
      <c r="E49" s="13">
        <v>593</v>
      </c>
      <c r="F49" s="13">
        <v>419</v>
      </c>
      <c r="G49" s="13">
        <v>185</v>
      </c>
      <c r="H49" s="13">
        <v>65</v>
      </c>
      <c r="I49" s="13">
        <v>354</v>
      </c>
      <c r="J49" s="13">
        <v>10</v>
      </c>
      <c r="K49" s="13">
        <v>175</v>
      </c>
      <c r="M49" s="1">
        <f t="shared" si="16"/>
        <v>0.693708609271523</v>
      </c>
    </row>
    <row r="50" ht="14.25">
      <c r="A50" s="13">
        <v>1197</v>
      </c>
      <c r="B50" s="13" t="s">
        <v>160</v>
      </c>
      <c r="C50" s="13">
        <v>0</v>
      </c>
      <c r="D50" s="13">
        <v>635</v>
      </c>
      <c r="E50" s="13">
        <v>562</v>
      </c>
      <c r="F50" s="13">
        <v>444</v>
      </c>
      <c r="G50" s="13">
        <v>191</v>
      </c>
      <c r="H50" s="13">
        <v>71</v>
      </c>
      <c r="I50" s="13">
        <v>373</v>
      </c>
      <c r="J50" s="13">
        <v>14</v>
      </c>
      <c r="K50" s="13">
        <v>177</v>
      </c>
      <c r="M50" s="1">
        <f t="shared" si="16"/>
        <v>0.69921259842519701</v>
      </c>
    </row>
    <row r="51" ht="14.25">
      <c r="A51" s="13">
        <v>1197</v>
      </c>
      <c r="B51" s="13" t="s">
        <v>161</v>
      </c>
      <c r="C51" s="13">
        <v>0</v>
      </c>
      <c r="D51" s="13">
        <v>613</v>
      </c>
      <c r="E51" s="13">
        <v>584</v>
      </c>
      <c r="F51" s="13">
        <v>425</v>
      </c>
      <c r="G51" s="13">
        <v>188</v>
      </c>
      <c r="H51" s="13">
        <v>72</v>
      </c>
      <c r="I51" s="13">
        <v>353</v>
      </c>
      <c r="J51" s="13">
        <v>6</v>
      </c>
      <c r="K51" s="13">
        <v>182</v>
      </c>
      <c r="M51" s="1">
        <f t="shared" si="16"/>
        <v>0.69331158238172896</v>
      </c>
    </row>
    <row r="52" ht="14.25">
      <c r="A52" s="13">
        <v>1198</v>
      </c>
      <c r="B52" s="13" t="s">
        <v>162</v>
      </c>
      <c r="C52" s="13">
        <v>0</v>
      </c>
      <c r="D52" s="13">
        <v>615</v>
      </c>
      <c r="E52" s="13">
        <v>583</v>
      </c>
      <c r="F52" s="13">
        <v>424</v>
      </c>
      <c r="G52" s="13">
        <v>191</v>
      </c>
      <c r="H52" s="13">
        <v>60</v>
      </c>
      <c r="I52" s="13">
        <v>364</v>
      </c>
      <c r="J52" s="13">
        <v>9</v>
      </c>
      <c r="K52" s="13">
        <v>182</v>
      </c>
      <c r="M52" s="1">
        <f t="shared" si="16"/>
        <v>0.689430894308943</v>
      </c>
    </row>
    <row r="53" ht="14.25">
      <c r="A53" s="13">
        <v>1198</v>
      </c>
      <c r="B53" s="13" t="s">
        <v>163</v>
      </c>
      <c r="C53" s="13">
        <v>0</v>
      </c>
      <c r="D53" s="13">
        <v>604</v>
      </c>
      <c r="E53" s="13">
        <v>594</v>
      </c>
      <c r="F53" s="13">
        <v>450</v>
      </c>
      <c r="G53" s="13">
        <v>154</v>
      </c>
      <c r="H53" s="13">
        <v>55</v>
      </c>
      <c r="I53" s="13">
        <v>395</v>
      </c>
      <c r="J53" s="13">
        <v>11</v>
      </c>
      <c r="K53" s="13">
        <v>143</v>
      </c>
      <c r="M53" s="1">
        <f t="shared" si="16"/>
        <v>0.74503311258278204</v>
      </c>
    </row>
    <row r="54" ht="14.25">
      <c r="A54" s="13">
        <v>1198</v>
      </c>
      <c r="B54" s="13" t="s">
        <v>164</v>
      </c>
      <c r="C54" s="13">
        <v>0</v>
      </c>
      <c r="D54" s="13">
        <v>670</v>
      </c>
      <c r="E54" s="13">
        <v>528</v>
      </c>
      <c r="F54" s="13">
        <v>486</v>
      </c>
      <c r="G54" s="13">
        <v>184</v>
      </c>
      <c r="H54" s="13">
        <v>82</v>
      </c>
      <c r="I54" s="13">
        <v>404</v>
      </c>
      <c r="J54" s="13">
        <v>16</v>
      </c>
      <c r="K54" s="13">
        <v>168</v>
      </c>
      <c r="M54" s="1">
        <f t="shared" si="16"/>
        <v>0.72537313432835804</v>
      </c>
    </row>
    <row r="55" ht="14.25">
      <c r="A55" s="13">
        <v>1197</v>
      </c>
      <c r="B55" s="13" t="s">
        <v>165</v>
      </c>
      <c r="C55" s="13">
        <v>0</v>
      </c>
      <c r="D55" s="13">
        <v>660</v>
      </c>
      <c r="E55" s="13">
        <v>537</v>
      </c>
      <c r="F55" s="13">
        <v>462</v>
      </c>
      <c r="G55" s="13">
        <v>198</v>
      </c>
      <c r="H55" s="13">
        <v>72</v>
      </c>
      <c r="I55" s="13">
        <v>390</v>
      </c>
      <c r="J55" s="13">
        <v>11</v>
      </c>
      <c r="K55" s="13">
        <v>187</v>
      </c>
      <c r="M55" s="1">
        <f t="shared" si="16"/>
        <v>0.69999999999999996</v>
      </c>
    </row>
    <row r="56" ht="14.25">
      <c r="A56" s="13">
        <v>1197</v>
      </c>
      <c r="B56" s="13" t="s">
        <v>166</v>
      </c>
      <c r="C56" s="13">
        <v>0</v>
      </c>
      <c r="D56" s="13">
        <v>609</v>
      </c>
      <c r="E56" s="13">
        <v>588</v>
      </c>
      <c r="F56" s="13">
        <v>440</v>
      </c>
      <c r="G56" s="13">
        <v>169</v>
      </c>
      <c r="H56" s="13">
        <v>59</v>
      </c>
      <c r="I56" s="13">
        <v>381</v>
      </c>
      <c r="J56" s="13">
        <v>8</v>
      </c>
      <c r="K56" s="13">
        <v>161</v>
      </c>
      <c r="M56" s="1">
        <f t="shared" si="16"/>
        <v>0.72249589490968802</v>
      </c>
    </row>
    <row r="57" ht="14.25">
      <c r="A57" s="13">
        <v>1197</v>
      </c>
      <c r="B57" s="13" t="s">
        <v>167</v>
      </c>
      <c r="C57" s="13">
        <v>0</v>
      </c>
      <c r="D57" s="13">
        <v>608</v>
      </c>
      <c r="E57" s="13">
        <v>589</v>
      </c>
      <c r="F57" s="13">
        <v>418</v>
      </c>
      <c r="G57" s="13">
        <v>190</v>
      </c>
      <c r="H57" s="13">
        <v>56</v>
      </c>
      <c r="I57" s="13">
        <v>362</v>
      </c>
      <c r="J57" s="13">
        <v>11</v>
      </c>
      <c r="K57" s="13">
        <v>179</v>
      </c>
      <c r="M57" s="1">
        <f t="shared" si="16"/>
        <v>0.6875</v>
      </c>
    </row>
    <row r="58" ht="14.25">
      <c r="A58" s="13">
        <v>1197</v>
      </c>
      <c r="B58" s="13" t="s">
        <v>168</v>
      </c>
      <c r="C58" s="13">
        <v>0</v>
      </c>
      <c r="D58" s="13">
        <v>609</v>
      </c>
      <c r="E58" s="13">
        <v>588</v>
      </c>
      <c r="F58" s="13">
        <v>458</v>
      </c>
      <c r="G58" s="13">
        <v>151</v>
      </c>
      <c r="H58" s="13">
        <v>44</v>
      </c>
      <c r="I58" s="13">
        <v>414</v>
      </c>
      <c r="J58" s="13">
        <v>9</v>
      </c>
      <c r="K58" s="13">
        <v>142</v>
      </c>
      <c r="M58" s="1">
        <f t="shared" si="16"/>
        <v>0.75205254515599296</v>
      </c>
    </row>
    <row r="59" ht="14.25">
      <c r="A59" s="13">
        <v>1197</v>
      </c>
      <c r="B59" s="13" t="s">
        <v>157</v>
      </c>
      <c r="C59" s="13">
        <v>0</v>
      </c>
      <c r="D59" s="13">
        <v>607</v>
      </c>
      <c r="E59" s="13">
        <v>590</v>
      </c>
      <c r="F59" s="13">
        <v>421</v>
      </c>
      <c r="G59" s="13">
        <v>186</v>
      </c>
      <c r="H59" s="13">
        <v>68</v>
      </c>
      <c r="I59" s="13">
        <v>353</v>
      </c>
      <c r="J59" s="13">
        <v>10</v>
      </c>
      <c r="K59" s="13">
        <v>176</v>
      </c>
      <c r="M59" s="1">
        <f t="shared" si="16"/>
        <v>0.69357495881383902</v>
      </c>
    </row>
    <row r="60" ht="14.25">
      <c r="A60" s="13">
        <v>1197</v>
      </c>
      <c r="B60" s="13" t="s">
        <v>169</v>
      </c>
      <c r="C60" s="13">
        <v>0</v>
      </c>
      <c r="D60" s="13">
        <v>610</v>
      </c>
      <c r="E60" s="13">
        <v>587</v>
      </c>
      <c r="F60" s="13">
        <v>431</v>
      </c>
      <c r="G60" s="13">
        <v>179</v>
      </c>
      <c r="H60" s="13">
        <v>64</v>
      </c>
      <c r="I60" s="13">
        <v>367</v>
      </c>
      <c r="J60" s="13">
        <v>14</v>
      </c>
      <c r="K60" s="13">
        <v>165</v>
      </c>
      <c r="M60" s="1">
        <f t="shared" si="16"/>
        <v>0.70655737704917998</v>
      </c>
    </row>
    <row r="61" ht="14.25">
      <c r="A61" s="13">
        <v>1197</v>
      </c>
      <c r="B61" s="13" t="s">
        <v>170</v>
      </c>
      <c r="C61" s="13">
        <v>0</v>
      </c>
      <c r="D61" s="13">
        <v>635</v>
      </c>
      <c r="E61" s="13">
        <v>562</v>
      </c>
      <c r="F61" s="13">
        <v>438</v>
      </c>
      <c r="G61" s="13">
        <v>197</v>
      </c>
      <c r="H61" s="13">
        <v>77</v>
      </c>
      <c r="I61" s="13">
        <v>361</v>
      </c>
      <c r="J61" s="13">
        <v>6</v>
      </c>
      <c r="K61" s="13">
        <v>191</v>
      </c>
      <c r="M61" s="1">
        <f t="shared" si="16"/>
        <v>0.68976377952755896</v>
      </c>
    </row>
    <row r="62" ht="14.25">
      <c r="A62" s="13">
        <v>1198</v>
      </c>
      <c r="B62" s="13" t="s">
        <v>171</v>
      </c>
      <c r="C62" s="13">
        <v>0</v>
      </c>
      <c r="D62" s="13">
        <v>617</v>
      </c>
      <c r="E62" s="13">
        <v>581</v>
      </c>
      <c r="F62" s="13">
        <v>425</v>
      </c>
      <c r="G62" s="13">
        <v>192</v>
      </c>
      <c r="H62" s="13">
        <v>59</v>
      </c>
      <c r="I62" s="13">
        <v>366</v>
      </c>
      <c r="J62" s="13">
        <v>9</v>
      </c>
      <c r="K62" s="13">
        <v>183</v>
      </c>
      <c r="M62" s="1">
        <f t="shared" si="16"/>
        <v>0.68881685575364704</v>
      </c>
    </row>
    <row r="63" ht="14.25">
      <c r="A63" s="13">
        <v>1198</v>
      </c>
      <c r="B63" s="13" t="s">
        <v>172</v>
      </c>
      <c r="C63" s="13">
        <v>0</v>
      </c>
      <c r="D63" s="13">
        <v>600</v>
      </c>
      <c r="E63" s="13">
        <v>598</v>
      </c>
      <c r="F63" s="13">
        <v>458</v>
      </c>
      <c r="G63" s="13">
        <v>142</v>
      </c>
      <c r="H63" s="13">
        <v>56</v>
      </c>
      <c r="I63" s="13">
        <v>402</v>
      </c>
      <c r="J63" s="13">
        <v>11</v>
      </c>
      <c r="K63" s="13">
        <v>131</v>
      </c>
      <c r="M63" s="1">
        <f t="shared" si="16"/>
        <v>0.76333333333333298</v>
      </c>
    </row>
    <row r="64" ht="14.25">
      <c r="A64" s="13">
        <v>1198</v>
      </c>
      <c r="B64" s="13" t="s">
        <v>173</v>
      </c>
      <c r="C64" s="13">
        <v>0</v>
      </c>
      <c r="D64" s="13">
        <v>686</v>
      </c>
      <c r="E64" s="13">
        <v>512</v>
      </c>
      <c r="F64" s="13">
        <v>489</v>
      </c>
      <c r="G64" s="13">
        <v>197</v>
      </c>
      <c r="H64" s="13">
        <v>87</v>
      </c>
      <c r="I64" s="13">
        <v>402</v>
      </c>
      <c r="J64" s="13">
        <v>16</v>
      </c>
      <c r="K64" s="13">
        <v>181</v>
      </c>
      <c r="M64" s="1">
        <f t="shared" si="16"/>
        <v>0.71282798833819205</v>
      </c>
    </row>
    <row r="65" ht="13.800000000000001">
      <c r="A65" s="13">
        <v>1197</v>
      </c>
      <c r="B65" s="13" t="s">
        <v>174</v>
      </c>
      <c r="C65" s="13">
        <v>0</v>
      </c>
      <c r="D65" s="13">
        <v>664</v>
      </c>
      <c r="E65" s="13">
        <v>533</v>
      </c>
      <c r="F65" s="13">
        <v>456</v>
      </c>
      <c r="G65" s="13">
        <v>208</v>
      </c>
      <c r="H65" s="13">
        <v>69</v>
      </c>
      <c r="I65" s="13">
        <v>387</v>
      </c>
      <c r="J65" s="13">
        <v>11</v>
      </c>
      <c r="K65" s="13">
        <v>197</v>
      </c>
      <c r="M65" s="1">
        <f t="shared" si="16"/>
        <v>0.686746987951807</v>
      </c>
    </row>
    <row r="66" ht="13.800000000000001">
      <c r="A66" s="13">
        <v>1197</v>
      </c>
      <c r="B66" s="13" t="s">
        <v>156</v>
      </c>
      <c r="C66" s="13">
        <v>0</v>
      </c>
      <c r="D66" s="13">
        <v>611</v>
      </c>
      <c r="E66" s="13">
        <v>586</v>
      </c>
      <c r="F66" s="13">
        <v>443</v>
      </c>
      <c r="G66" s="13">
        <v>168</v>
      </c>
      <c r="H66" s="13">
        <v>62</v>
      </c>
      <c r="I66" s="13">
        <v>381</v>
      </c>
      <c r="J66" s="13">
        <v>8</v>
      </c>
      <c r="K66" s="13">
        <v>160</v>
      </c>
      <c r="M66" s="1">
        <f t="shared" si="16"/>
        <v>0.72504091653027802</v>
      </c>
    </row>
    <row r="67" ht="13.800000000000001">
      <c r="A67" s="13">
        <v>1197</v>
      </c>
      <c r="B67" s="13" t="s">
        <v>175</v>
      </c>
      <c r="C67" s="13">
        <v>0</v>
      </c>
      <c r="D67" s="13">
        <v>621</v>
      </c>
      <c r="E67" s="13">
        <v>576</v>
      </c>
      <c r="F67" s="13">
        <v>429</v>
      </c>
      <c r="G67" s="13">
        <v>192</v>
      </c>
      <c r="H67" s="13">
        <v>60</v>
      </c>
      <c r="I67" s="13">
        <v>369</v>
      </c>
      <c r="J67" s="13">
        <v>11</v>
      </c>
      <c r="K67" s="13">
        <v>181</v>
      </c>
      <c r="M67" s="1">
        <f t="shared" si="16"/>
        <v>0.69082125603864697</v>
      </c>
    </row>
    <row r="68" ht="13.800000000000001">
      <c r="A68" s="13">
        <v>1197</v>
      </c>
      <c r="B68" s="13" t="s">
        <v>176</v>
      </c>
      <c r="C68" s="13">
        <v>0</v>
      </c>
      <c r="D68" s="13">
        <v>586</v>
      </c>
      <c r="E68" s="13">
        <v>611</v>
      </c>
      <c r="F68" s="13">
        <v>440</v>
      </c>
      <c r="G68" s="13">
        <v>146</v>
      </c>
      <c r="H68" s="13">
        <v>49</v>
      </c>
      <c r="I68" s="13">
        <v>391</v>
      </c>
      <c r="J68" s="13">
        <v>8</v>
      </c>
      <c r="K68" s="13">
        <v>138</v>
      </c>
      <c r="M68" s="1">
        <f t="shared" si="16"/>
        <v>0.75085324232081896</v>
      </c>
    </row>
    <row r="69" ht="13.800000000000001">
      <c r="A69" s="13">
        <v>1197</v>
      </c>
      <c r="B69" s="13" t="s">
        <v>161</v>
      </c>
      <c r="C69" s="13">
        <v>0</v>
      </c>
      <c r="D69" s="13">
        <v>605</v>
      </c>
      <c r="E69" s="13">
        <v>592</v>
      </c>
      <c r="F69" s="13">
        <v>417</v>
      </c>
      <c r="G69" s="13">
        <v>188</v>
      </c>
      <c r="H69" s="13">
        <v>68</v>
      </c>
      <c r="I69" s="13">
        <v>349</v>
      </c>
      <c r="J69" s="13">
        <v>10</v>
      </c>
      <c r="K69" s="13">
        <v>178</v>
      </c>
      <c r="M69" s="1">
        <f t="shared" si="16"/>
        <v>0.68925619834710705</v>
      </c>
    </row>
    <row r="70" ht="13.800000000000001">
      <c r="A70" s="13">
        <v>1197</v>
      </c>
      <c r="B70" s="13" t="s">
        <v>175</v>
      </c>
      <c r="C70" s="13">
        <v>0</v>
      </c>
      <c r="D70" s="13">
        <v>633</v>
      </c>
      <c r="E70" s="13">
        <v>564</v>
      </c>
      <c r="F70" s="13">
        <v>441</v>
      </c>
      <c r="G70" s="13">
        <v>192</v>
      </c>
      <c r="H70" s="13">
        <v>74</v>
      </c>
      <c r="I70" s="13">
        <v>367</v>
      </c>
      <c r="J70" s="13">
        <v>14</v>
      </c>
      <c r="K70" s="13">
        <v>178</v>
      </c>
      <c r="M70" s="1">
        <f t="shared" si="16"/>
        <v>0.69668246445497595</v>
      </c>
    </row>
    <row r="71" ht="13.800000000000001">
      <c r="A71" s="13">
        <v>1197</v>
      </c>
      <c r="B71" s="13" t="s">
        <v>157</v>
      </c>
      <c r="C71" s="13">
        <v>0</v>
      </c>
      <c r="D71" s="13">
        <v>627</v>
      </c>
      <c r="E71" s="13">
        <v>570</v>
      </c>
      <c r="F71" s="13">
        <v>441</v>
      </c>
      <c r="G71" s="13">
        <v>186</v>
      </c>
      <c r="H71" s="13">
        <v>78</v>
      </c>
      <c r="I71" s="13">
        <v>363</v>
      </c>
      <c r="J71" s="13">
        <v>6</v>
      </c>
      <c r="K71" s="13">
        <v>180</v>
      </c>
      <c r="M71" s="1">
        <f t="shared" si="16"/>
        <v>0.70334928229665095</v>
      </c>
    </row>
    <row r="72" ht="13.800000000000001">
      <c r="A72" s="13">
        <v>1198</v>
      </c>
      <c r="B72" s="13" t="s">
        <v>177</v>
      </c>
      <c r="C72" s="13">
        <v>0</v>
      </c>
      <c r="D72" s="13">
        <v>608</v>
      </c>
      <c r="E72" s="13">
        <v>590</v>
      </c>
      <c r="F72" s="13">
        <v>419</v>
      </c>
      <c r="G72" s="13">
        <v>189</v>
      </c>
      <c r="H72" s="13">
        <v>60</v>
      </c>
      <c r="I72" s="13">
        <v>359</v>
      </c>
      <c r="J72" s="13">
        <v>9</v>
      </c>
      <c r="K72" s="13">
        <v>180</v>
      </c>
      <c r="M72" s="1">
        <f t="shared" si="16"/>
        <v>0.68914473684210498</v>
      </c>
    </row>
    <row r="73" ht="13.800000000000001">
      <c r="A73" s="13">
        <v>1198</v>
      </c>
      <c r="B73" s="13" t="s">
        <v>178</v>
      </c>
      <c r="C73" s="13">
        <v>0</v>
      </c>
      <c r="D73" s="13">
        <v>560</v>
      </c>
      <c r="E73" s="13">
        <v>638</v>
      </c>
      <c r="F73" s="13">
        <v>405</v>
      </c>
      <c r="G73" s="13">
        <v>155</v>
      </c>
      <c r="H73" s="13">
        <v>52</v>
      </c>
      <c r="I73" s="13">
        <v>353</v>
      </c>
      <c r="J73" s="13">
        <v>11</v>
      </c>
      <c r="K73" s="13">
        <v>144</v>
      </c>
      <c r="M73" s="1">
        <f t="shared" si="16"/>
        <v>0.72321428571428603</v>
      </c>
    </row>
    <row r="74" ht="13.800000000000001">
      <c r="A74" s="13">
        <v>1198</v>
      </c>
      <c r="B74" s="13" t="s">
        <v>154</v>
      </c>
      <c r="C74" s="13">
        <v>0</v>
      </c>
      <c r="D74" s="13">
        <v>666</v>
      </c>
      <c r="E74" s="13">
        <v>532</v>
      </c>
      <c r="F74" s="13">
        <v>483</v>
      </c>
      <c r="G74" s="13">
        <v>183</v>
      </c>
      <c r="H74" s="13">
        <v>79</v>
      </c>
      <c r="I74" s="13">
        <v>404</v>
      </c>
      <c r="J74" s="13">
        <v>16</v>
      </c>
      <c r="K74" s="13">
        <v>167</v>
      </c>
      <c r="M74" s="1">
        <f t="shared" si="16"/>
        <v>0.72522522522522503</v>
      </c>
    </row>
    <row r="75" ht="13.800000000000001">
      <c r="A75" s="13">
        <v>1197</v>
      </c>
      <c r="B75" s="13" t="s">
        <v>179</v>
      </c>
      <c r="C75" s="13">
        <v>0</v>
      </c>
      <c r="D75" s="13">
        <v>675</v>
      </c>
      <c r="E75" s="13">
        <v>522</v>
      </c>
      <c r="F75" s="13">
        <v>465</v>
      </c>
      <c r="G75" s="13">
        <v>210</v>
      </c>
      <c r="H75" s="13">
        <v>73</v>
      </c>
      <c r="I75" s="13">
        <v>392</v>
      </c>
      <c r="J75" s="13">
        <v>11</v>
      </c>
      <c r="K75" s="13">
        <v>199</v>
      </c>
      <c r="M75" s="1">
        <f t="shared" si="16"/>
        <v>0.68888888888888899</v>
      </c>
    </row>
    <row r="76" ht="13.800000000000001">
      <c r="A76" s="13">
        <v>1197</v>
      </c>
      <c r="B76" s="13" t="s">
        <v>180</v>
      </c>
      <c r="C76" s="13">
        <v>0</v>
      </c>
      <c r="D76" s="13">
        <v>613</v>
      </c>
      <c r="E76" s="13">
        <v>584</v>
      </c>
      <c r="F76" s="13">
        <v>440</v>
      </c>
      <c r="G76" s="13">
        <v>173</v>
      </c>
      <c r="H76" s="13">
        <v>58</v>
      </c>
      <c r="I76" s="13">
        <v>382</v>
      </c>
      <c r="J76" s="13">
        <v>8</v>
      </c>
      <c r="K76" s="13">
        <v>165</v>
      </c>
      <c r="M76" s="1">
        <f t="shared" si="16"/>
        <v>0.71778140293637904</v>
      </c>
    </row>
    <row r="77" ht="13.800000000000001">
      <c r="A77" s="13">
        <v>1197</v>
      </c>
      <c r="B77" s="13" t="s">
        <v>155</v>
      </c>
      <c r="C77" s="13">
        <v>0</v>
      </c>
      <c r="D77" s="13">
        <v>622</v>
      </c>
      <c r="E77" s="13">
        <v>575</v>
      </c>
      <c r="F77" s="13">
        <v>426</v>
      </c>
      <c r="G77" s="13">
        <v>196</v>
      </c>
      <c r="H77" s="13">
        <v>59</v>
      </c>
      <c r="I77" s="13">
        <v>367</v>
      </c>
      <c r="J77" s="13">
        <v>11</v>
      </c>
      <c r="K77" s="13">
        <v>185</v>
      </c>
      <c r="M77" s="1">
        <f t="shared" ref="M77:M81" si="18">F77/D77</f>
        <v>0.68488745980707399</v>
      </c>
    </row>
    <row r="78" ht="13.800000000000001">
      <c r="A78" s="13">
        <v>1197</v>
      </c>
      <c r="B78" s="13" t="s">
        <v>181</v>
      </c>
      <c r="C78" s="13">
        <v>0</v>
      </c>
      <c r="D78" s="13">
        <v>554</v>
      </c>
      <c r="E78" s="13">
        <v>643</v>
      </c>
      <c r="F78" s="13">
        <v>405</v>
      </c>
      <c r="G78" s="13">
        <v>149</v>
      </c>
      <c r="H78" s="13">
        <v>49</v>
      </c>
      <c r="I78" s="13">
        <v>356</v>
      </c>
      <c r="J78" s="13">
        <v>8</v>
      </c>
      <c r="K78" s="13">
        <v>141</v>
      </c>
      <c r="M78" s="1">
        <f t="shared" si="18"/>
        <v>0.73104693140794197</v>
      </c>
    </row>
    <row r="79" ht="13.800000000000001">
      <c r="A79" s="13">
        <v>1197</v>
      </c>
      <c r="B79" s="13" t="s">
        <v>182</v>
      </c>
      <c r="C79" s="13">
        <v>0</v>
      </c>
      <c r="D79" s="13">
        <v>618</v>
      </c>
      <c r="E79" s="13">
        <v>579</v>
      </c>
      <c r="F79" s="13">
        <v>423</v>
      </c>
      <c r="G79" s="13">
        <v>195</v>
      </c>
      <c r="H79" s="13">
        <v>71</v>
      </c>
      <c r="I79" s="13">
        <v>352</v>
      </c>
      <c r="J79" s="13">
        <v>10</v>
      </c>
      <c r="K79" s="13">
        <v>185</v>
      </c>
      <c r="M79" s="1">
        <f t="shared" si="18"/>
        <v>0.68446601941747598</v>
      </c>
    </row>
    <row r="80" ht="13.800000000000001">
      <c r="A80" s="13">
        <v>1197</v>
      </c>
      <c r="B80" s="13" t="s">
        <v>169</v>
      </c>
      <c r="C80" s="13">
        <v>0</v>
      </c>
      <c r="D80" s="13">
        <v>611</v>
      </c>
      <c r="E80" s="13">
        <v>586</v>
      </c>
      <c r="F80" s="13">
        <v>432</v>
      </c>
      <c r="G80" s="13">
        <v>179</v>
      </c>
      <c r="H80" s="13">
        <v>65</v>
      </c>
      <c r="I80" s="13">
        <v>367</v>
      </c>
      <c r="J80" s="13">
        <v>14</v>
      </c>
      <c r="K80" s="13">
        <v>165</v>
      </c>
      <c r="M80" s="1">
        <f t="shared" si="18"/>
        <v>0.707037643207856</v>
      </c>
    </row>
    <row r="81" ht="13.800000000000001">
      <c r="A81" s="13">
        <v>1197</v>
      </c>
      <c r="B81" s="13" t="s">
        <v>175</v>
      </c>
      <c r="C81" s="13">
        <v>0</v>
      </c>
      <c r="D81" s="13">
        <v>626</v>
      </c>
      <c r="E81" s="13">
        <v>571</v>
      </c>
      <c r="F81" s="13">
        <v>434</v>
      </c>
      <c r="G81" s="13">
        <v>192</v>
      </c>
      <c r="H81" s="13">
        <v>73</v>
      </c>
      <c r="I81" s="13">
        <v>361</v>
      </c>
      <c r="J81" s="13">
        <v>6</v>
      </c>
      <c r="K81" s="13">
        <v>186</v>
      </c>
      <c r="M81" s="1">
        <f t="shared" si="18"/>
        <v>0.69329073482428105</v>
      </c>
    </row>
    <row r="82" ht="12.800000000000001">
      <c r="H82" s="8">
        <f>AVERAGE(H2:H41)</f>
        <v>109.425</v>
      </c>
      <c r="I82" s="8">
        <f>AVERAGE(I2:I41)</f>
        <v>334.72500000000002</v>
      </c>
      <c r="M82" s="1">
        <f>AVERAGE(M2,M81)</f>
        <v>0.69329073482428105</v>
      </c>
      <c r="N82" s="1">
        <f>AVERAGE(N2,N41)</f>
        <v>0.57413506983803742</v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A1" activeCellId="0" sqref="A:A"/>
    </sheetView>
  </sheetViews>
  <sheetFormatPr defaultColWidth="12.67578125" defaultRowHeight="13.199999999999999"/>
  <cols>
    <col customWidth="0" min="1" max="16384" style="1" width="12.67"/>
  </cols>
  <sheetData>
    <row r="1" ht="48.600000000000001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6.199999999999999">
      <c r="A2" s="6">
        <v>1851</v>
      </c>
      <c r="B2" s="6">
        <v>2571</v>
      </c>
      <c r="C2" s="6" t="s">
        <v>183</v>
      </c>
      <c r="D2" s="6">
        <v>0</v>
      </c>
      <c r="E2" s="6">
        <v>540</v>
      </c>
      <c r="F2" s="6">
        <v>2031</v>
      </c>
      <c r="G2" s="6">
        <v>411</v>
      </c>
      <c r="H2" s="6">
        <v>129</v>
      </c>
      <c r="I2" s="6">
        <v>44</v>
      </c>
      <c r="J2" s="6">
        <v>367</v>
      </c>
      <c r="K2" s="6">
        <v>3</v>
      </c>
      <c r="L2" s="6">
        <v>126</v>
      </c>
      <c r="M2" s="4"/>
      <c r="N2" s="7">
        <f t="shared" ref="N2:N9" si="19">G2/E2</f>
        <v>0.76111111111111107</v>
      </c>
      <c r="O2" s="7">
        <f t="shared" ref="O2:O9" si="20">G2/A2</f>
        <v>0.22204213938411668</v>
      </c>
    </row>
    <row r="3" ht="16.199999999999999">
      <c r="A3" s="6">
        <v>1851</v>
      </c>
      <c r="B3" s="6">
        <v>2571</v>
      </c>
      <c r="C3" s="6" t="s">
        <v>184</v>
      </c>
      <c r="D3" s="6">
        <v>0</v>
      </c>
      <c r="E3" s="6">
        <v>756</v>
      </c>
      <c r="F3" s="6">
        <v>1815</v>
      </c>
      <c r="G3" s="6">
        <v>631</v>
      </c>
      <c r="H3" s="6">
        <v>125</v>
      </c>
      <c r="I3" s="6">
        <v>40</v>
      </c>
      <c r="J3" s="6">
        <v>591</v>
      </c>
      <c r="K3" s="6">
        <v>4</v>
      </c>
      <c r="L3" s="6">
        <v>121</v>
      </c>
      <c r="M3" s="4"/>
      <c r="N3" s="7">
        <f t="shared" si="19"/>
        <v>0.83465608465608465</v>
      </c>
      <c r="O3" s="7">
        <f t="shared" si="20"/>
        <v>0.34089681253376553</v>
      </c>
    </row>
    <row r="4" ht="16.199999999999999">
      <c r="A4" s="6">
        <v>1851</v>
      </c>
      <c r="B4" s="6">
        <v>2571</v>
      </c>
      <c r="C4" s="6" t="s">
        <v>185</v>
      </c>
      <c r="D4" s="6">
        <v>0</v>
      </c>
      <c r="E4" s="6">
        <v>929</v>
      </c>
      <c r="F4" s="6">
        <v>1642</v>
      </c>
      <c r="G4" s="6">
        <v>787</v>
      </c>
      <c r="H4" s="6">
        <v>142</v>
      </c>
      <c r="I4" s="6">
        <v>44</v>
      </c>
      <c r="J4" s="6">
        <v>743</v>
      </c>
      <c r="K4" s="6">
        <v>13</v>
      </c>
      <c r="L4" s="6">
        <v>129</v>
      </c>
      <c r="M4" s="4"/>
      <c r="N4" s="7">
        <f t="shared" si="19"/>
        <v>0.84714747039827776</v>
      </c>
      <c r="O4" s="7">
        <f t="shared" si="20"/>
        <v>0.42517558076715289</v>
      </c>
    </row>
    <row r="5" ht="16.199999999999999">
      <c r="A5" s="6">
        <v>1851</v>
      </c>
      <c r="B5" s="6">
        <v>2571</v>
      </c>
      <c r="C5" s="6" t="s">
        <v>186</v>
      </c>
      <c r="D5" s="6">
        <v>0</v>
      </c>
      <c r="E5" s="6">
        <v>729</v>
      </c>
      <c r="F5" s="6">
        <v>1842</v>
      </c>
      <c r="G5" s="6">
        <v>598</v>
      </c>
      <c r="H5" s="6">
        <v>131</v>
      </c>
      <c r="I5" s="6">
        <v>45</v>
      </c>
      <c r="J5" s="6">
        <v>553</v>
      </c>
      <c r="K5" s="6">
        <v>6</v>
      </c>
      <c r="L5" s="6">
        <v>125</v>
      </c>
      <c r="M5" s="4"/>
      <c r="N5" s="7">
        <f t="shared" si="19"/>
        <v>0.82030178326474623</v>
      </c>
      <c r="O5" s="7">
        <f t="shared" si="20"/>
        <v>0.32306861156131822</v>
      </c>
    </row>
    <row r="6" ht="16.199999999999999">
      <c r="A6" s="6">
        <v>1851</v>
      </c>
      <c r="B6" s="6">
        <v>2571</v>
      </c>
      <c r="C6" s="6" t="s">
        <v>187</v>
      </c>
      <c r="D6" s="6">
        <v>0</v>
      </c>
      <c r="E6" s="6">
        <v>593</v>
      </c>
      <c r="F6" s="6">
        <v>1978</v>
      </c>
      <c r="G6" s="6">
        <v>479</v>
      </c>
      <c r="H6" s="6">
        <v>114</v>
      </c>
      <c r="I6" s="6">
        <v>39</v>
      </c>
      <c r="J6" s="6">
        <v>440</v>
      </c>
      <c r="K6" s="6">
        <v>4</v>
      </c>
      <c r="L6" s="6">
        <v>110</v>
      </c>
      <c r="M6" s="4"/>
      <c r="N6" s="7">
        <f t="shared" si="19"/>
        <v>0.80775716694772348</v>
      </c>
      <c r="O6" s="7">
        <f t="shared" si="20"/>
        <v>0.25877903835764454</v>
      </c>
    </row>
    <row r="7" ht="16.199999999999999">
      <c r="A7" s="6">
        <v>1851</v>
      </c>
      <c r="B7" s="6">
        <v>2571</v>
      </c>
      <c r="C7" s="6" t="s">
        <v>188</v>
      </c>
      <c r="D7" s="6">
        <v>0</v>
      </c>
      <c r="E7" s="6">
        <v>604</v>
      </c>
      <c r="F7" s="6">
        <v>1967</v>
      </c>
      <c r="G7" s="6">
        <v>491</v>
      </c>
      <c r="H7" s="6">
        <v>113</v>
      </c>
      <c r="I7" s="6">
        <v>41</v>
      </c>
      <c r="J7" s="6">
        <v>450</v>
      </c>
      <c r="K7" s="6">
        <v>6</v>
      </c>
      <c r="L7" s="6">
        <v>107</v>
      </c>
      <c r="M7" s="4"/>
      <c r="N7" s="7">
        <f t="shared" si="19"/>
        <v>0.8129139072847682</v>
      </c>
      <c r="O7" s="7">
        <f t="shared" si="20"/>
        <v>0.26526202052944353</v>
      </c>
    </row>
    <row r="8" ht="16.199999999999999">
      <c r="A8" s="6">
        <v>1851</v>
      </c>
      <c r="B8" s="6">
        <v>2571</v>
      </c>
      <c r="C8" s="6" t="s">
        <v>189</v>
      </c>
      <c r="D8" s="6">
        <v>0</v>
      </c>
      <c r="E8" s="6">
        <v>578</v>
      </c>
      <c r="F8" s="6">
        <v>1993</v>
      </c>
      <c r="G8" s="6">
        <v>458</v>
      </c>
      <c r="H8" s="6">
        <v>120</v>
      </c>
      <c r="I8" s="6">
        <v>42</v>
      </c>
      <c r="J8" s="6">
        <v>416</v>
      </c>
      <c r="K8" s="6">
        <v>4</v>
      </c>
      <c r="L8" s="6">
        <v>116</v>
      </c>
      <c r="M8" s="4"/>
      <c r="N8" s="7">
        <f t="shared" si="19"/>
        <v>0.79238754325259519</v>
      </c>
      <c r="O8" s="7">
        <f t="shared" si="20"/>
        <v>0.24743381955699623</v>
      </c>
    </row>
    <row r="9" ht="16.199999999999999">
      <c r="A9" s="6">
        <v>1851</v>
      </c>
      <c r="B9" s="6">
        <v>2571</v>
      </c>
      <c r="C9" s="6" t="s">
        <v>190</v>
      </c>
      <c r="D9" s="6">
        <v>0</v>
      </c>
      <c r="E9" s="6">
        <v>830</v>
      </c>
      <c r="F9" s="6">
        <v>1741</v>
      </c>
      <c r="G9" s="6">
        <v>700</v>
      </c>
      <c r="H9" s="6">
        <v>130</v>
      </c>
      <c r="I9" s="6">
        <v>47</v>
      </c>
      <c r="J9" s="6">
        <v>653</v>
      </c>
      <c r="K9" s="6">
        <v>8</v>
      </c>
      <c r="L9" s="6">
        <v>122</v>
      </c>
      <c r="M9" s="4"/>
      <c r="N9" s="7">
        <f t="shared" si="19"/>
        <v>0.84337349397590367</v>
      </c>
      <c r="O9" s="7">
        <f t="shared" si="20"/>
        <v>0.37817396002160997</v>
      </c>
    </row>
    <row r="10" ht="16.199999999999999">
      <c r="A10" s="6">
        <v>1851</v>
      </c>
      <c r="B10" s="6">
        <v>2571</v>
      </c>
      <c r="C10" s="6" t="s">
        <v>191</v>
      </c>
      <c r="D10" s="6">
        <v>0</v>
      </c>
      <c r="E10" s="6">
        <v>725</v>
      </c>
      <c r="F10" s="6">
        <v>1846</v>
      </c>
      <c r="G10" s="6">
        <v>601</v>
      </c>
      <c r="H10" s="6">
        <v>124</v>
      </c>
      <c r="I10" s="6">
        <v>40</v>
      </c>
      <c r="J10" s="6">
        <v>561</v>
      </c>
      <c r="K10" s="6">
        <v>8</v>
      </c>
      <c r="L10" s="6">
        <v>116</v>
      </c>
      <c r="M10" s="4"/>
      <c r="N10" s="7">
        <f t="shared" ref="N10:N73" si="21">G10/E10</f>
        <v>0.82896551724137935</v>
      </c>
      <c r="O10" s="7">
        <f t="shared" ref="O10:O11" si="22">G10/A10</f>
        <v>0.32468935710426794</v>
      </c>
    </row>
    <row r="11" ht="16.199999999999999">
      <c r="A11" s="6">
        <v>1851</v>
      </c>
      <c r="B11" s="6">
        <v>2571</v>
      </c>
      <c r="C11" s="6" t="s">
        <v>186</v>
      </c>
      <c r="D11" s="6">
        <v>0</v>
      </c>
      <c r="E11" s="6">
        <v>625</v>
      </c>
      <c r="F11" s="6">
        <v>1946</v>
      </c>
      <c r="G11" s="6">
        <v>494</v>
      </c>
      <c r="H11" s="6">
        <v>131</v>
      </c>
      <c r="I11" s="6">
        <v>44</v>
      </c>
      <c r="J11" s="6">
        <v>450</v>
      </c>
      <c r="K11" s="6">
        <v>5</v>
      </c>
      <c r="L11" s="6">
        <v>126</v>
      </c>
      <c r="M11" s="4"/>
      <c r="N11" s="7">
        <f t="shared" si="21"/>
        <v>0.79039999999999999</v>
      </c>
      <c r="O11" s="7">
        <f t="shared" si="22"/>
        <v>0.26688276607239331</v>
      </c>
    </row>
    <row r="12" ht="14.4">
      <c r="A12" s="14"/>
      <c r="B12" s="9">
        <v>1331</v>
      </c>
      <c r="C12" s="9" t="s">
        <v>14</v>
      </c>
      <c r="D12" s="9">
        <v>0</v>
      </c>
      <c r="E12" s="10">
        <f>AVERAGE(E2:E11)</f>
        <v>690.89999999999998</v>
      </c>
      <c r="F12" s="11">
        <v>1019</v>
      </c>
      <c r="G12" s="10">
        <f>AVERAGE(G2:G11)</f>
        <v>565</v>
      </c>
      <c r="H12" s="11">
        <v>83</v>
      </c>
      <c r="I12" s="10">
        <f>AVERAGE(I2:I11)</f>
        <v>42.600000000000001</v>
      </c>
      <c r="J12" s="10">
        <f>AVERAGE(J2:J11)</f>
        <v>522.39999999999998</v>
      </c>
      <c r="K12" s="10">
        <f>AVERAGE(K2:K11)</f>
        <v>6.0999999999999996</v>
      </c>
      <c r="L12" s="10">
        <f>AVERAGE(L2:L11)</f>
        <v>119.8</v>
      </c>
      <c r="M12" s="8"/>
      <c r="N12" s="12">
        <f>AVERAGE(N2:N11)</f>
        <v>0.81390140781325893</v>
      </c>
      <c r="O12" s="12">
        <f>AVERAGE(O2:O11)</f>
        <v>0.30524041058887091</v>
      </c>
    </row>
    <row r="13" ht="14.4">
      <c r="B13" s="13">
        <v>2571</v>
      </c>
      <c r="C13" s="13" t="s">
        <v>187</v>
      </c>
      <c r="D13" s="13">
        <v>0</v>
      </c>
      <c r="E13" s="13">
        <v>822</v>
      </c>
      <c r="F13" s="13">
        <v>1749</v>
      </c>
      <c r="G13" s="13">
        <v>708</v>
      </c>
      <c r="H13" s="13">
        <v>114</v>
      </c>
      <c r="I13" s="13">
        <v>41</v>
      </c>
      <c r="J13" s="13">
        <v>667</v>
      </c>
      <c r="K13" s="13">
        <v>9</v>
      </c>
      <c r="L13" s="13">
        <v>105</v>
      </c>
      <c r="M13" s="1"/>
      <c r="N13" s="1">
        <f t="shared" si="21"/>
        <v>0.86131386861313863</v>
      </c>
      <c r="O13" s="1">
        <f t="shared" ref="O13:O51" si="23">G13/1851</f>
        <v>0.38249594813614263</v>
      </c>
    </row>
    <row r="14" ht="14.4">
      <c r="B14" s="13">
        <v>2571</v>
      </c>
      <c r="C14" s="13" t="s">
        <v>192</v>
      </c>
      <c r="D14" s="13">
        <v>0</v>
      </c>
      <c r="E14" s="13">
        <v>997</v>
      </c>
      <c r="F14" s="13">
        <v>1574</v>
      </c>
      <c r="G14" s="13">
        <v>849</v>
      </c>
      <c r="H14" s="13">
        <v>148</v>
      </c>
      <c r="I14" s="13">
        <v>47</v>
      </c>
      <c r="J14" s="13">
        <v>802</v>
      </c>
      <c r="K14" s="13">
        <v>13</v>
      </c>
      <c r="L14" s="13">
        <v>135</v>
      </c>
      <c r="M14" s="1"/>
      <c r="N14" s="1">
        <f t="shared" si="21"/>
        <v>0.85155466399197588</v>
      </c>
      <c r="O14" s="1">
        <f t="shared" si="23"/>
        <v>0.45867098865478118</v>
      </c>
    </row>
    <row r="15" ht="14.4">
      <c r="B15" s="13">
        <v>2571</v>
      </c>
      <c r="C15" s="13" t="s">
        <v>193</v>
      </c>
      <c r="D15" s="13">
        <v>0</v>
      </c>
      <c r="E15" s="13">
        <v>579</v>
      </c>
      <c r="F15" s="13">
        <v>1992</v>
      </c>
      <c r="G15" s="13">
        <v>446</v>
      </c>
      <c r="H15" s="13">
        <v>133</v>
      </c>
      <c r="I15" s="13">
        <v>45</v>
      </c>
      <c r="J15" s="13">
        <v>401</v>
      </c>
      <c r="K15" s="13">
        <v>4</v>
      </c>
      <c r="L15" s="13">
        <v>129</v>
      </c>
      <c r="M15" s="1"/>
      <c r="N15" s="1">
        <f t="shared" si="21"/>
        <v>0.77029360967184801</v>
      </c>
      <c r="O15" s="1">
        <f t="shared" si="23"/>
        <v>0.24095083738519718</v>
      </c>
    </row>
    <row r="16" ht="14.4">
      <c r="B16" s="13">
        <v>2571</v>
      </c>
      <c r="C16" s="13" t="s">
        <v>194</v>
      </c>
      <c r="D16" s="13">
        <v>0</v>
      </c>
      <c r="E16" s="13">
        <v>534</v>
      </c>
      <c r="F16" s="13">
        <v>2037</v>
      </c>
      <c r="G16" s="13">
        <v>423</v>
      </c>
      <c r="H16" s="13">
        <v>111</v>
      </c>
      <c r="I16" s="13">
        <v>38</v>
      </c>
      <c r="J16" s="13">
        <v>385</v>
      </c>
      <c r="K16" s="13">
        <v>4</v>
      </c>
      <c r="L16" s="13">
        <v>107</v>
      </c>
      <c r="M16" s="1"/>
      <c r="N16" s="1">
        <f t="shared" si="21"/>
        <v>0.7921348314606742</v>
      </c>
      <c r="O16" s="1">
        <f t="shared" si="23"/>
        <v>0.22852512155591573</v>
      </c>
    </row>
    <row r="17" ht="14.4">
      <c r="B17" s="13">
        <v>2571</v>
      </c>
      <c r="C17" s="13" t="s">
        <v>195</v>
      </c>
      <c r="D17" s="13">
        <v>0</v>
      </c>
      <c r="E17" s="13">
        <v>648</v>
      </c>
      <c r="F17" s="13">
        <v>1923</v>
      </c>
      <c r="G17" s="13">
        <v>530</v>
      </c>
      <c r="H17" s="13">
        <v>118</v>
      </c>
      <c r="I17" s="13">
        <v>41</v>
      </c>
      <c r="J17" s="13">
        <v>489</v>
      </c>
      <c r="K17" s="13">
        <v>7</v>
      </c>
      <c r="L17" s="13">
        <v>111</v>
      </c>
      <c r="M17" s="1"/>
      <c r="N17" s="1">
        <f t="shared" si="21"/>
        <v>0.8179012345679012</v>
      </c>
      <c r="O17" s="1">
        <f t="shared" si="23"/>
        <v>0.28633171258779039</v>
      </c>
    </row>
    <row r="18" ht="14.4">
      <c r="B18" s="13">
        <v>2571</v>
      </c>
      <c r="C18" s="13" t="s">
        <v>191</v>
      </c>
      <c r="D18" s="13">
        <v>0</v>
      </c>
      <c r="E18" s="13">
        <v>730</v>
      </c>
      <c r="F18" s="13">
        <v>1841</v>
      </c>
      <c r="G18" s="13">
        <v>606</v>
      </c>
      <c r="H18" s="13">
        <v>124</v>
      </c>
      <c r="I18" s="13">
        <v>40</v>
      </c>
      <c r="J18" s="13">
        <v>566</v>
      </c>
      <c r="K18" s="13">
        <v>7</v>
      </c>
      <c r="L18" s="13">
        <v>117</v>
      </c>
      <c r="M18" s="1"/>
      <c r="N18" s="1">
        <f t="shared" si="21"/>
        <v>0.83013698630136989</v>
      </c>
      <c r="O18" s="1">
        <f t="shared" si="23"/>
        <v>0.32739059967585088</v>
      </c>
    </row>
    <row r="19" ht="14.4">
      <c r="B19" s="13">
        <v>2571</v>
      </c>
      <c r="C19" s="13" t="s">
        <v>183</v>
      </c>
      <c r="D19" s="13">
        <v>0</v>
      </c>
      <c r="E19" s="13">
        <v>694</v>
      </c>
      <c r="F19" s="13">
        <v>1877</v>
      </c>
      <c r="G19" s="13">
        <v>565</v>
      </c>
      <c r="H19" s="13">
        <v>129</v>
      </c>
      <c r="I19" s="13">
        <v>42</v>
      </c>
      <c r="J19" s="13">
        <v>523</v>
      </c>
      <c r="K19" s="13">
        <v>5</v>
      </c>
      <c r="L19" s="13">
        <v>124</v>
      </c>
      <c r="M19" s="1"/>
      <c r="N19" s="1">
        <f t="shared" si="21"/>
        <v>0.8141210374639769</v>
      </c>
      <c r="O19" s="1">
        <f t="shared" si="23"/>
        <v>0.30524041058887086</v>
      </c>
    </row>
    <row r="20" ht="14.4">
      <c r="B20" s="13">
        <v>2571</v>
      </c>
      <c r="C20" s="13" t="s">
        <v>196</v>
      </c>
      <c r="D20" s="13">
        <v>0</v>
      </c>
      <c r="E20" s="13">
        <v>573</v>
      </c>
      <c r="F20" s="13">
        <v>1998</v>
      </c>
      <c r="G20" s="13">
        <v>445</v>
      </c>
      <c r="H20" s="13">
        <v>128</v>
      </c>
      <c r="I20" s="13">
        <v>42</v>
      </c>
      <c r="J20" s="13">
        <v>403</v>
      </c>
      <c r="K20" s="13">
        <v>4</v>
      </c>
      <c r="L20" s="13">
        <v>124</v>
      </c>
      <c r="M20" s="1"/>
      <c r="N20" s="1">
        <f t="shared" si="21"/>
        <v>0.77661431064572428</v>
      </c>
      <c r="O20" s="1">
        <f t="shared" si="23"/>
        <v>0.2404105888708806</v>
      </c>
    </row>
    <row r="21" ht="14.4">
      <c r="B21" s="13">
        <v>2571</v>
      </c>
      <c r="C21" s="13" t="s">
        <v>183</v>
      </c>
      <c r="D21" s="13">
        <v>0</v>
      </c>
      <c r="E21" s="13">
        <v>826</v>
      </c>
      <c r="F21" s="13">
        <v>1745</v>
      </c>
      <c r="G21" s="13">
        <v>697</v>
      </c>
      <c r="H21" s="13">
        <v>129</v>
      </c>
      <c r="I21" s="13">
        <v>42</v>
      </c>
      <c r="J21" s="13">
        <v>655</v>
      </c>
      <c r="K21" s="13">
        <v>12</v>
      </c>
      <c r="L21" s="13">
        <v>117</v>
      </c>
      <c r="M21" s="1"/>
      <c r="N21" s="1">
        <f t="shared" si="21"/>
        <v>0.8438256658595642</v>
      </c>
      <c r="O21" s="1">
        <f t="shared" si="23"/>
        <v>0.37655321447866019</v>
      </c>
    </row>
    <row r="22" ht="14.4">
      <c r="B22" s="13">
        <v>2571</v>
      </c>
      <c r="C22" s="13" t="s">
        <v>191</v>
      </c>
      <c r="D22" s="13">
        <v>0</v>
      </c>
      <c r="E22" s="13">
        <v>473</v>
      </c>
      <c r="F22" s="13">
        <v>2098</v>
      </c>
      <c r="G22" s="13">
        <v>349</v>
      </c>
      <c r="H22" s="13">
        <v>124</v>
      </c>
      <c r="I22" s="13">
        <v>45</v>
      </c>
      <c r="J22" s="13">
        <v>304</v>
      </c>
      <c r="K22" s="13">
        <v>2</v>
      </c>
      <c r="L22" s="13">
        <v>122</v>
      </c>
      <c r="M22" s="1"/>
      <c r="N22" s="1">
        <f t="shared" si="21"/>
        <v>0.7378435517970402</v>
      </c>
      <c r="O22" s="1">
        <f t="shared" si="23"/>
        <v>0.18854673149648837</v>
      </c>
    </row>
    <row r="23" ht="14.4">
      <c r="B23" s="13">
        <v>2571</v>
      </c>
      <c r="C23" s="13" t="s">
        <v>197</v>
      </c>
      <c r="D23" s="13">
        <v>0</v>
      </c>
      <c r="E23" s="13">
        <v>558</v>
      </c>
      <c r="F23" s="13">
        <v>2013</v>
      </c>
      <c r="G23" s="13">
        <v>441</v>
      </c>
      <c r="H23" s="13">
        <v>117</v>
      </c>
      <c r="I23" s="13">
        <v>40</v>
      </c>
      <c r="J23" s="13">
        <v>401</v>
      </c>
      <c r="K23" s="13">
        <v>6</v>
      </c>
      <c r="L23" s="13">
        <v>111</v>
      </c>
      <c r="M23" s="1"/>
      <c r="N23" s="1">
        <f t="shared" si="21"/>
        <v>0.79032258064516125</v>
      </c>
      <c r="O23" s="1">
        <f t="shared" si="23"/>
        <v>0.23824959481361427</v>
      </c>
    </row>
    <row r="24" ht="14.4">
      <c r="B24" s="13">
        <v>2571</v>
      </c>
      <c r="C24" s="13" t="s">
        <v>198</v>
      </c>
      <c r="D24" s="13">
        <v>0</v>
      </c>
      <c r="E24" s="13">
        <v>724</v>
      </c>
      <c r="F24" s="13">
        <v>1847</v>
      </c>
      <c r="G24" s="13">
        <v>579</v>
      </c>
      <c r="H24" s="13">
        <v>145</v>
      </c>
      <c r="I24" s="13">
        <v>46</v>
      </c>
      <c r="J24" s="13">
        <v>533</v>
      </c>
      <c r="K24" s="13">
        <v>7</v>
      </c>
      <c r="L24" s="13">
        <v>138</v>
      </c>
      <c r="M24" s="1"/>
      <c r="N24" s="1">
        <f t="shared" si="21"/>
        <v>0.79972375690607733</v>
      </c>
      <c r="O24" s="1">
        <f t="shared" si="23"/>
        <v>0.31280388978930307</v>
      </c>
    </row>
    <row r="25" ht="14.4">
      <c r="B25" s="13">
        <v>2571</v>
      </c>
      <c r="C25" s="13" t="s">
        <v>199</v>
      </c>
      <c r="D25" s="13">
        <v>0</v>
      </c>
      <c r="E25" s="13">
        <v>764</v>
      </c>
      <c r="F25" s="13">
        <v>1807</v>
      </c>
      <c r="G25" s="13">
        <v>629</v>
      </c>
      <c r="H25" s="13">
        <v>135</v>
      </c>
      <c r="I25" s="13">
        <v>42</v>
      </c>
      <c r="J25" s="13">
        <v>587</v>
      </c>
      <c r="K25" s="13">
        <v>9</v>
      </c>
      <c r="L25" s="13">
        <v>126</v>
      </c>
      <c r="M25" s="1"/>
      <c r="N25" s="1">
        <f t="shared" si="21"/>
        <v>0.82329842931937169</v>
      </c>
      <c r="O25" s="1">
        <f t="shared" si="23"/>
        <v>0.33981631550513236</v>
      </c>
    </row>
    <row r="26" ht="14.4">
      <c r="B26" s="13">
        <v>2571</v>
      </c>
      <c r="C26" s="13" t="s">
        <v>200</v>
      </c>
      <c r="D26" s="13">
        <v>0</v>
      </c>
      <c r="E26" s="13">
        <v>497</v>
      </c>
      <c r="F26" s="13">
        <v>2074</v>
      </c>
      <c r="G26" s="13">
        <v>382</v>
      </c>
      <c r="H26" s="13">
        <v>115</v>
      </c>
      <c r="I26" s="13">
        <v>39</v>
      </c>
      <c r="J26" s="13">
        <v>343</v>
      </c>
      <c r="K26" s="13">
        <v>3</v>
      </c>
      <c r="L26" s="13">
        <v>112</v>
      </c>
      <c r="M26" s="1"/>
      <c r="N26" s="1">
        <f t="shared" si="21"/>
        <v>0.76861167002012076</v>
      </c>
      <c r="O26" s="1">
        <f t="shared" si="23"/>
        <v>0.20637493246893571</v>
      </c>
    </row>
    <row r="27" ht="14.4">
      <c r="B27" s="13">
        <v>2571</v>
      </c>
      <c r="C27" s="13" t="s">
        <v>201</v>
      </c>
      <c r="D27" s="13">
        <v>0</v>
      </c>
      <c r="E27" s="13">
        <v>708</v>
      </c>
      <c r="F27" s="13">
        <v>1863</v>
      </c>
      <c r="G27" s="13">
        <v>587</v>
      </c>
      <c r="H27" s="13">
        <v>121</v>
      </c>
      <c r="I27" s="13">
        <v>39</v>
      </c>
      <c r="J27" s="13">
        <v>548</v>
      </c>
      <c r="K27" s="13">
        <v>7</v>
      </c>
      <c r="L27" s="13">
        <v>114</v>
      </c>
      <c r="M27" s="1"/>
      <c r="N27" s="1">
        <f t="shared" si="21"/>
        <v>0.82909604519774016</v>
      </c>
      <c r="O27" s="1">
        <f t="shared" si="23"/>
        <v>0.31712587790383578</v>
      </c>
    </row>
    <row r="28" ht="14.4">
      <c r="B28" s="13">
        <v>2571</v>
      </c>
      <c r="C28" s="13" t="s">
        <v>202</v>
      </c>
      <c r="D28" s="13">
        <v>0</v>
      </c>
      <c r="E28" s="13">
        <v>622</v>
      </c>
      <c r="F28" s="13">
        <v>1949</v>
      </c>
      <c r="G28" s="13">
        <v>496</v>
      </c>
      <c r="H28" s="13">
        <v>126</v>
      </c>
      <c r="I28" s="13">
        <v>44</v>
      </c>
      <c r="J28" s="13">
        <v>452</v>
      </c>
      <c r="K28" s="13">
        <v>7</v>
      </c>
      <c r="L28" s="13">
        <v>119</v>
      </c>
      <c r="M28" s="1"/>
      <c r="N28" s="1">
        <f t="shared" si="21"/>
        <v>0.797427652733119</v>
      </c>
      <c r="O28" s="1">
        <f t="shared" si="23"/>
        <v>0.26796326310102647</v>
      </c>
    </row>
    <row r="29" ht="14.4">
      <c r="B29" s="13">
        <v>2571</v>
      </c>
      <c r="C29" s="13" t="s">
        <v>193</v>
      </c>
      <c r="D29" s="13">
        <v>0</v>
      </c>
      <c r="E29" s="13">
        <v>733</v>
      </c>
      <c r="F29" s="13">
        <v>1838</v>
      </c>
      <c r="G29" s="13">
        <v>600</v>
      </c>
      <c r="H29" s="13">
        <v>133</v>
      </c>
      <c r="I29" s="13">
        <v>39</v>
      </c>
      <c r="J29" s="13">
        <v>561</v>
      </c>
      <c r="K29" s="13">
        <v>8</v>
      </c>
      <c r="L29" s="13">
        <v>125</v>
      </c>
      <c r="M29" s="1"/>
      <c r="N29" s="1">
        <f t="shared" si="21"/>
        <v>0.81855388813096863</v>
      </c>
      <c r="O29" s="1">
        <f t="shared" si="23"/>
        <v>0.32414910858995138</v>
      </c>
    </row>
    <row r="30" ht="14.4">
      <c r="B30" s="13">
        <v>2571</v>
      </c>
      <c r="C30" s="13" t="s">
        <v>184</v>
      </c>
      <c r="D30" s="13">
        <v>0</v>
      </c>
      <c r="E30" s="13">
        <v>573</v>
      </c>
      <c r="F30" s="13">
        <v>1998</v>
      </c>
      <c r="G30" s="13">
        <v>448</v>
      </c>
      <c r="H30" s="13">
        <v>125</v>
      </c>
      <c r="I30" s="13">
        <v>39</v>
      </c>
      <c r="J30" s="13">
        <v>409</v>
      </c>
      <c r="K30" s="13">
        <v>5</v>
      </c>
      <c r="L30" s="13">
        <v>120</v>
      </c>
      <c r="M30" s="1"/>
      <c r="N30" s="1">
        <f t="shared" si="21"/>
        <v>0.78184991273996507</v>
      </c>
      <c r="O30" s="1">
        <f t="shared" si="23"/>
        <v>0.24203133441383037</v>
      </c>
    </row>
    <row r="31" ht="14.4">
      <c r="B31" s="13">
        <v>2571</v>
      </c>
      <c r="C31" s="13" t="s">
        <v>203</v>
      </c>
      <c r="D31" s="13">
        <v>0</v>
      </c>
      <c r="E31" s="13">
        <v>697</v>
      </c>
      <c r="F31" s="13">
        <v>1874</v>
      </c>
      <c r="G31" s="13">
        <v>563</v>
      </c>
      <c r="H31" s="13">
        <v>134</v>
      </c>
      <c r="I31" s="13">
        <v>43</v>
      </c>
      <c r="J31" s="13">
        <v>520</v>
      </c>
      <c r="K31" s="13">
        <v>8</v>
      </c>
      <c r="L31" s="13">
        <v>126</v>
      </c>
      <c r="M31" s="1"/>
      <c r="N31" s="1">
        <f t="shared" si="21"/>
        <v>0.80774748923959827</v>
      </c>
      <c r="O31" s="1">
        <f t="shared" si="23"/>
        <v>0.30415991356023769</v>
      </c>
    </row>
    <row r="32" ht="14.4">
      <c r="B32" s="13">
        <v>2571</v>
      </c>
      <c r="C32" s="13" t="s">
        <v>204</v>
      </c>
      <c r="D32" s="13">
        <v>0</v>
      </c>
      <c r="E32" s="13">
        <v>535</v>
      </c>
      <c r="F32" s="13">
        <v>2036</v>
      </c>
      <c r="G32" s="13">
        <v>412</v>
      </c>
      <c r="H32" s="13">
        <v>123</v>
      </c>
      <c r="I32" s="13">
        <v>41</v>
      </c>
      <c r="J32" s="13">
        <v>371</v>
      </c>
      <c r="K32" s="13">
        <v>3</v>
      </c>
      <c r="L32" s="13">
        <v>120</v>
      </c>
      <c r="M32" s="1"/>
      <c r="N32" s="1">
        <f t="shared" si="21"/>
        <v>0.77009345794392525</v>
      </c>
      <c r="O32" s="1">
        <f t="shared" si="23"/>
        <v>0.22258238789843329</v>
      </c>
    </row>
    <row r="33" ht="14.4">
      <c r="B33" s="13">
        <v>2571</v>
      </c>
      <c r="C33" s="13" t="s">
        <v>205</v>
      </c>
      <c r="D33" s="13">
        <v>0</v>
      </c>
      <c r="E33" s="13">
        <v>515</v>
      </c>
      <c r="F33" s="13">
        <v>2056</v>
      </c>
      <c r="G33" s="13">
        <v>396</v>
      </c>
      <c r="H33" s="13">
        <v>119</v>
      </c>
      <c r="I33" s="13">
        <v>40</v>
      </c>
      <c r="J33" s="13">
        <v>356</v>
      </c>
      <c r="K33" s="13">
        <v>2</v>
      </c>
      <c r="L33" s="13">
        <v>117</v>
      </c>
      <c r="M33" s="1"/>
      <c r="N33" s="1">
        <f t="shared" si="21"/>
        <v>0.76893203883495143</v>
      </c>
      <c r="O33" s="1">
        <f t="shared" si="23"/>
        <v>0.21393841166936792</v>
      </c>
    </row>
    <row r="34" ht="14.4">
      <c r="B34" s="13">
        <v>2571</v>
      </c>
      <c r="C34" s="13" t="s">
        <v>206</v>
      </c>
      <c r="D34" s="13">
        <v>0</v>
      </c>
      <c r="E34" s="13">
        <v>642</v>
      </c>
      <c r="F34" s="13">
        <v>1929</v>
      </c>
      <c r="G34" s="13">
        <v>490</v>
      </c>
      <c r="H34" s="13">
        <v>152</v>
      </c>
      <c r="I34" s="13">
        <v>48</v>
      </c>
      <c r="J34" s="13">
        <v>442</v>
      </c>
      <c r="K34" s="13">
        <v>5</v>
      </c>
      <c r="L34" s="13">
        <v>147</v>
      </c>
      <c r="M34" s="1"/>
      <c r="N34" s="1">
        <f t="shared" si="21"/>
        <v>0.76323987538940807</v>
      </c>
      <c r="O34" s="1">
        <f t="shared" si="23"/>
        <v>0.26472177201512698</v>
      </c>
    </row>
    <row r="35" ht="14.4">
      <c r="B35" s="13">
        <v>2571</v>
      </c>
      <c r="C35" s="13" t="s">
        <v>183</v>
      </c>
      <c r="D35" s="13">
        <v>0</v>
      </c>
      <c r="E35" s="13">
        <v>676</v>
      </c>
      <c r="F35" s="13">
        <v>1895</v>
      </c>
      <c r="G35" s="13">
        <v>547</v>
      </c>
      <c r="H35" s="13">
        <v>129</v>
      </c>
      <c r="I35" s="13">
        <v>47</v>
      </c>
      <c r="J35" s="13">
        <v>500</v>
      </c>
      <c r="K35" s="13">
        <v>6</v>
      </c>
      <c r="L35" s="13">
        <v>123</v>
      </c>
      <c r="M35" s="1"/>
      <c r="N35" s="1">
        <f t="shared" si="21"/>
        <v>0.80917159763313606</v>
      </c>
      <c r="O35" s="1">
        <f t="shared" si="23"/>
        <v>0.29551593733117232</v>
      </c>
    </row>
    <row r="36" ht="14.4">
      <c r="B36" s="13">
        <v>2571</v>
      </c>
      <c r="C36" s="13" t="s">
        <v>205</v>
      </c>
      <c r="D36" s="13">
        <v>0</v>
      </c>
      <c r="E36" s="13">
        <v>400</v>
      </c>
      <c r="F36" s="13">
        <v>2171</v>
      </c>
      <c r="G36" s="13">
        <v>281</v>
      </c>
      <c r="H36" s="13">
        <v>119</v>
      </c>
      <c r="I36" s="13">
        <v>39</v>
      </c>
      <c r="J36" s="13">
        <v>242</v>
      </c>
      <c r="K36" s="13">
        <v>2</v>
      </c>
      <c r="L36" s="13">
        <v>117</v>
      </c>
      <c r="M36" s="1"/>
      <c r="N36" s="1">
        <f t="shared" si="21"/>
        <v>0.70250000000000001</v>
      </c>
      <c r="O36" s="1">
        <f t="shared" si="23"/>
        <v>0.15180983252296057</v>
      </c>
    </row>
    <row r="37" ht="14.4">
      <c r="B37" s="13">
        <v>2571</v>
      </c>
      <c r="C37" s="13" t="s">
        <v>201</v>
      </c>
      <c r="D37" s="13">
        <v>0</v>
      </c>
      <c r="E37" s="13">
        <v>629</v>
      </c>
      <c r="F37" s="13">
        <v>1942</v>
      </c>
      <c r="G37" s="13">
        <v>508</v>
      </c>
      <c r="H37" s="13">
        <v>121</v>
      </c>
      <c r="I37" s="13">
        <v>38</v>
      </c>
      <c r="J37" s="13">
        <v>470</v>
      </c>
      <c r="K37" s="13">
        <v>7</v>
      </c>
      <c r="L37" s="13">
        <v>114</v>
      </c>
      <c r="M37" s="1"/>
      <c r="N37" s="1">
        <f t="shared" si="21"/>
        <v>0.80763116057233708</v>
      </c>
      <c r="O37" s="1">
        <f t="shared" si="23"/>
        <v>0.27444624527282552</v>
      </c>
    </row>
    <row r="38" ht="14.4">
      <c r="B38" s="13">
        <v>2571</v>
      </c>
      <c r="C38" s="13" t="s">
        <v>183</v>
      </c>
      <c r="D38" s="13">
        <v>0</v>
      </c>
      <c r="E38" s="13">
        <v>631</v>
      </c>
      <c r="F38" s="13">
        <v>1940</v>
      </c>
      <c r="G38" s="13">
        <v>502</v>
      </c>
      <c r="H38" s="13">
        <v>129</v>
      </c>
      <c r="I38" s="13">
        <v>37</v>
      </c>
      <c r="J38" s="13">
        <v>465</v>
      </c>
      <c r="K38" s="13">
        <v>7</v>
      </c>
      <c r="L38" s="13">
        <v>122</v>
      </c>
      <c r="M38" s="1"/>
      <c r="N38" s="1">
        <f t="shared" si="21"/>
        <v>0.7955625990491284</v>
      </c>
      <c r="O38" s="1">
        <f t="shared" si="23"/>
        <v>0.27120475418692597</v>
      </c>
    </row>
    <row r="39" ht="14.4">
      <c r="B39" s="13">
        <v>2571</v>
      </c>
      <c r="C39" s="13" t="s">
        <v>184</v>
      </c>
      <c r="D39" s="13">
        <v>0</v>
      </c>
      <c r="E39" s="13">
        <v>535</v>
      </c>
      <c r="F39" s="13">
        <v>2036</v>
      </c>
      <c r="G39" s="13">
        <v>410</v>
      </c>
      <c r="H39" s="13">
        <v>125</v>
      </c>
      <c r="I39" s="13">
        <v>41</v>
      </c>
      <c r="J39" s="13">
        <v>369</v>
      </c>
      <c r="K39" s="13">
        <v>3</v>
      </c>
      <c r="L39" s="13">
        <v>122</v>
      </c>
      <c r="M39" s="1"/>
      <c r="N39" s="1">
        <f t="shared" si="21"/>
        <v>0.76635514018691586</v>
      </c>
      <c r="O39" s="1">
        <f t="shared" si="23"/>
        <v>0.2215018908698001</v>
      </c>
    </row>
    <row r="40" ht="14.4">
      <c r="B40" s="13">
        <v>2571</v>
      </c>
      <c r="C40" s="13" t="s">
        <v>184</v>
      </c>
      <c r="D40" s="13">
        <v>0</v>
      </c>
      <c r="E40" s="13">
        <v>754</v>
      </c>
      <c r="F40" s="13">
        <v>1817</v>
      </c>
      <c r="G40" s="13">
        <v>629</v>
      </c>
      <c r="H40" s="13">
        <v>125</v>
      </c>
      <c r="I40" s="13">
        <v>43</v>
      </c>
      <c r="J40" s="13">
        <v>586</v>
      </c>
      <c r="K40" s="13">
        <v>6</v>
      </c>
      <c r="L40" s="13">
        <v>119</v>
      </c>
      <c r="M40" s="1"/>
      <c r="N40" s="1">
        <f t="shared" si="21"/>
        <v>0.83421750663129979</v>
      </c>
      <c r="O40" s="1">
        <f t="shared" si="23"/>
        <v>0.33981631550513236</v>
      </c>
    </row>
    <row r="41" ht="14.4">
      <c r="B41" s="13">
        <v>2571</v>
      </c>
      <c r="C41" s="13" t="s">
        <v>207</v>
      </c>
      <c r="D41" s="13">
        <v>0</v>
      </c>
      <c r="E41" s="13">
        <v>507</v>
      </c>
      <c r="F41" s="13">
        <v>2064</v>
      </c>
      <c r="G41" s="13">
        <v>369</v>
      </c>
      <c r="H41" s="13">
        <v>138</v>
      </c>
      <c r="I41" s="13">
        <v>43</v>
      </c>
      <c r="J41" s="13">
        <v>326</v>
      </c>
      <c r="K41" s="13">
        <v>4</v>
      </c>
      <c r="L41" s="13">
        <v>134</v>
      </c>
      <c r="M41" s="1"/>
      <c r="N41" s="1">
        <f t="shared" si="21"/>
        <v>0.72781065088757402</v>
      </c>
      <c r="O41" s="1">
        <f t="shared" si="23"/>
        <v>0.19935170178282011</v>
      </c>
    </row>
    <row r="42" ht="14.4">
      <c r="B42" s="13">
        <v>2571</v>
      </c>
      <c r="C42" s="13" t="s">
        <v>193</v>
      </c>
      <c r="D42" s="13">
        <v>0</v>
      </c>
      <c r="E42" s="13">
        <v>636</v>
      </c>
      <c r="F42" s="13">
        <v>1935</v>
      </c>
      <c r="G42" s="13">
        <v>503</v>
      </c>
      <c r="H42" s="13">
        <v>133</v>
      </c>
      <c r="I42" s="13">
        <v>43</v>
      </c>
      <c r="J42" s="13">
        <v>460</v>
      </c>
      <c r="K42" s="13">
        <v>5</v>
      </c>
      <c r="L42" s="13">
        <v>128</v>
      </c>
      <c r="M42" s="1"/>
      <c r="N42" s="1">
        <f t="shared" si="21"/>
        <v>0.79088050314465408</v>
      </c>
      <c r="O42" s="1">
        <f t="shared" si="23"/>
        <v>0.27174500270124258</v>
      </c>
    </row>
    <row r="43" ht="14.4">
      <c r="B43" s="13">
        <v>2571</v>
      </c>
      <c r="C43" s="13" t="s">
        <v>200</v>
      </c>
      <c r="D43" s="13">
        <v>0</v>
      </c>
      <c r="E43" s="13">
        <v>555</v>
      </c>
      <c r="F43" s="13">
        <v>2016</v>
      </c>
      <c r="G43" s="13">
        <v>440</v>
      </c>
      <c r="H43" s="13">
        <v>115</v>
      </c>
      <c r="I43" s="13">
        <v>35</v>
      </c>
      <c r="J43" s="13">
        <v>405</v>
      </c>
      <c r="K43" s="13">
        <v>7</v>
      </c>
      <c r="L43" s="13">
        <v>108</v>
      </c>
      <c r="M43" s="1"/>
      <c r="N43" s="1">
        <f t="shared" si="21"/>
        <v>0.7927927927927928</v>
      </c>
      <c r="O43" s="1">
        <f t="shared" si="23"/>
        <v>0.23770934629929769</v>
      </c>
    </row>
    <row r="44" ht="14.4">
      <c r="B44" s="13">
        <v>2571</v>
      </c>
      <c r="C44" s="13" t="s">
        <v>208</v>
      </c>
      <c r="D44" s="13">
        <v>0</v>
      </c>
      <c r="E44" s="13">
        <v>679</v>
      </c>
      <c r="F44" s="13">
        <v>1892</v>
      </c>
      <c r="G44" s="13">
        <v>526</v>
      </c>
      <c r="H44" s="13">
        <v>153</v>
      </c>
      <c r="I44" s="13">
        <v>47</v>
      </c>
      <c r="J44" s="13">
        <v>479</v>
      </c>
      <c r="K44" s="13">
        <v>8</v>
      </c>
      <c r="L44" s="13">
        <v>145</v>
      </c>
      <c r="M44" s="1"/>
      <c r="N44" s="1">
        <f t="shared" si="21"/>
        <v>0.77466863033873345</v>
      </c>
      <c r="O44" s="1">
        <f t="shared" si="23"/>
        <v>0.28417071853052406</v>
      </c>
    </row>
    <row r="45" ht="14.4">
      <c r="B45" s="13">
        <v>2571</v>
      </c>
      <c r="C45" s="13" t="s">
        <v>191</v>
      </c>
      <c r="D45" s="13">
        <v>0</v>
      </c>
      <c r="E45" s="13">
        <v>701</v>
      </c>
      <c r="F45" s="13">
        <v>1870</v>
      </c>
      <c r="G45" s="13">
        <v>577</v>
      </c>
      <c r="H45" s="13">
        <v>124</v>
      </c>
      <c r="I45" s="13">
        <v>41</v>
      </c>
      <c r="J45" s="13">
        <v>536</v>
      </c>
      <c r="K45" s="13">
        <v>8</v>
      </c>
      <c r="L45" s="13">
        <v>116</v>
      </c>
      <c r="M45" s="1"/>
      <c r="N45" s="1">
        <f t="shared" si="21"/>
        <v>0.82310984308131241</v>
      </c>
      <c r="O45" s="1">
        <f t="shared" si="23"/>
        <v>0.3117233927606699</v>
      </c>
    </row>
    <row r="46" ht="14.4">
      <c r="B46" s="13">
        <v>2571</v>
      </c>
      <c r="C46" s="13" t="s">
        <v>197</v>
      </c>
      <c r="D46" s="13">
        <v>0</v>
      </c>
      <c r="E46" s="13">
        <v>565</v>
      </c>
      <c r="F46" s="13">
        <v>2006</v>
      </c>
      <c r="G46" s="13">
        <v>448</v>
      </c>
      <c r="H46" s="13">
        <v>117</v>
      </c>
      <c r="I46" s="13">
        <v>38</v>
      </c>
      <c r="J46" s="13">
        <v>410</v>
      </c>
      <c r="K46" s="13">
        <v>2</v>
      </c>
      <c r="L46" s="13">
        <v>115</v>
      </c>
      <c r="M46" s="1"/>
      <c r="N46" s="1">
        <f t="shared" si="21"/>
        <v>0.79292035398230087</v>
      </c>
      <c r="O46" s="1">
        <f t="shared" si="23"/>
        <v>0.24203133441383037</v>
      </c>
    </row>
    <row r="47" ht="14.4">
      <c r="B47" s="13">
        <v>2571</v>
      </c>
      <c r="C47" s="13" t="s">
        <v>200</v>
      </c>
      <c r="D47" s="13">
        <v>0</v>
      </c>
      <c r="E47" s="13">
        <v>486</v>
      </c>
      <c r="F47" s="13">
        <v>2085</v>
      </c>
      <c r="G47" s="13">
        <v>371</v>
      </c>
      <c r="H47" s="13">
        <v>115</v>
      </c>
      <c r="I47" s="13">
        <v>40</v>
      </c>
      <c r="J47" s="13">
        <v>331</v>
      </c>
      <c r="K47" s="13">
        <v>3</v>
      </c>
      <c r="L47" s="13">
        <v>112</v>
      </c>
      <c r="M47" s="1"/>
      <c r="N47" s="1">
        <f t="shared" si="21"/>
        <v>0.76337448559670784</v>
      </c>
      <c r="O47" s="1">
        <f t="shared" si="23"/>
        <v>0.20043219881145327</v>
      </c>
    </row>
    <row r="48" ht="14.4">
      <c r="B48" s="13">
        <v>2571</v>
      </c>
      <c r="C48" s="13" t="s">
        <v>184</v>
      </c>
      <c r="D48" s="13">
        <v>0</v>
      </c>
      <c r="E48" s="13">
        <v>781</v>
      </c>
      <c r="F48" s="13">
        <v>1790</v>
      </c>
      <c r="G48" s="13">
        <v>656</v>
      </c>
      <c r="H48" s="13">
        <v>125</v>
      </c>
      <c r="I48" s="13">
        <v>41</v>
      </c>
      <c r="J48" s="13">
        <v>615</v>
      </c>
      <c r="K48" s="13">
        <v>10</v>
      </c>
      <c r="L48" s="13">
        <v>115</v>
      </c>
      <c r="M48" s="1"/>
      <c r="N48" s="1">
        <f t="shared" si="21"/>
        <v>0.83994878361075542</v>
      </c>
      <c r="O48" s="1">
        <f t="shared" si="23"/>
        <v>0.35440302539168017</v>
      </c>
    </row>
    <row r="49" ht="14.4">
      <c r="B49" s="13">
        <v>2571</v>
      </c>
      <c r="C49" s="13" t="s">
        <v>202</v>
      </c>
      <c r="D49" s="13">
        <v>0</v>
      </c>
      <c r="E49" s="13">
        <v>597</v>
      </c>
      <c r="F49" s="13">
        <v>1974</v>
      </c>
      <c r="G49" s="13">
        <v>471</v>
      </c>
      <c r="H49" s="13">
        <v>126</v>
      </c>
      <c r="I49" s="13">
        <v>40</v>
      </c>
      <c r="J49" s="13">
        <v>431</v>
      </c>
      <c r="K49" s="13">
        <v>7</v>
      </c>
      <c r="L49" s="13">
        <v>119</v>
      </c>
      <c r="M49" s="1"/>
      <c r="N49" s="1">
        <f t="shared" si="21"/>
        <v>0.78894472361809043</v>
      </c>
      <c r="O49" s="1">
        <f t="shared" si="23"/>
        <v>0.25445705024311183</v>
      </c>
    </row>
    <row r="50" ht="14.4">
      <c r="B50" s="13">
        <v>2571</v>
      </c>
      <c r="C50" s="13" t="s">
        <v>186</v>
      </c>
      <c r="D50" s="13">
        <v>0</v>
      </c>
      <c r="E50" s="13">
        <v>673</v>
      </c>
      <c r="F50" s="13">
        <v>1898</v>
      </c>
      <c r="G50" s="13">
        <v>542</v>
      </c>
      <c r="H50" s="13">
        <v>131</v>
      </c>
      <c r="I50" s="13">
        <v>38</v>
      </c>
      <c r="J50" s="13">
        <v>504</v>
      </c>
      <c r="K50" s="13">
        <v>7</v>
      </c>
      <c r="L50" s="13">
        <v>124</v>
      </c>
      <c r="M50" s="1"/>
      <c r="N50" s="1">
        <f t="shared" si="21"/>
        <v>0.80534918276374445</v>
      </c>
      <c r="O50" s="1">
        <f t="shared" si="23"/>
        <v>0.29281469475958943</v>
      </c>
    </row>
    <row r="51" ht="14.4">
      <c r="B51" s="13">
        <v>2571</v>
      </c>
      <c r="C51" s="13" t="s">
        <v>193</v>
      </c>
      <c r="D51" s="13">
        <v>0</v>
      </c>
      <c r="E51" s="13">
        <v>834</v>
      </c>
      <c r="F51" s="13">
        <v>1737</v>
      </c>
      <c r="G51" s="13">
        <v>701</v>
      </c>
      <c r="H51" s="13">
        <v>133</v>
      </c>
      <c r="I51" s="13">
        <v>44</v>
      </c>
      <c r="J51" s="13">
        <v>657</v>
      </c>
      <c r="K51" s="13">
        <v>9</v>
      </c>
      <c r="L51" s="13">
        <v>124</v>
      </c>
      <c r="M51" s="1"/>
      <c r="N51" s="1">
        <f t="shared" si="21"/>
        <v>0.84052757793764987</v>
      </c>
      <c r="O51" s="1">
        <f t="shared" si="23"/>
        <v>0.37871420853592652</v>
      </c>
    </row>
    <row r="52" ht="14.4">
      <c r="B52" s="13">
        <v>2314</v>
      </c>
      <c r="C52" s="13" t="s">
        <v>209</v>
      </c>
      <c r="D52" s="13">
        <v>0</v>
      </c>
      <c r="E52" s="13">
        <v>457</v>
      </c>
      <c r="F52" s="13">
        <v>1857</v>
      </c>
      <c r="G52" s="13">
        <v>340</v>
      </c>
      <c r="H52" s="13">
        <v>117</v>
      </c>
      <c r="I52" s="13">
        <v>47</v>
      </c>
      <c r="J52" s="13">
        <v>293</v>
      </c>
      <c r="K52" s="13">
        <v>2</v>
      </c>
      <c r="L52" s="13">
        <v>115</v>
      </c>
      <c r="M52" s="1"/>
      <c r="N52" s="1">
        <f t="shared" si="21"/>
        <v>0.74398249452954046</v>
      </c>
    </row>
    <row r="53" ht="14.4">
      <c r="B53" s="13">
        <v>2314</v>
      </c>
      <c r="C53" s="13" t="s">
        <v>210</v>
      </c>
      <c r="D53" s="13">
        <v>0</v>
      </c>
      <c r="E53" s="13">
        <v>686</v>
      </c>
      <c r="F53" s="13">
        <v>1628</v>
      </c>
      <c r="G53" s="13">
        <v>588</v>
      </c>
      <c r="H53" s="13">
        <v>98</v>
      </c>
      <c r="I53" s="13">
        <v>57</v>
      </c>
      <c r="J53" s="13">
        <v>531</v>
      </c>
      <c r="K53" s="13">
        <v>5</v>
      </c>
      <c r="L53" s="13">
        <v>93</v>
      </c>
      <c r="M53" s="1"/>
      <c r="N53" s="1">
        <f t="shared" si="21"/>
        <v>0.8571428571428571</v>
      </c>
    </row>
    <row r="54" ht="14.4">
      <c r="B54" s="13">
        <v>2314</v>
      </c>
      <c r="C54" s="13" t="s">
        <v>211</v>
      </c>
      <c r="D54" s="13">
        <v>0</v>
      </c>
      <c r="E54" s="13">
        <v>822</v>
      </c>
      <c r="F54" s="13">
        <v>1492</v>
      </c>
      <c r="G54" s="13">
        <v>700</v>
      </c>
      <c r="H54" s="13">
        <v>122</v>
      </c>
      <c r="I54" s="13">
        <v>58</v>
      </c>
      <c r="J54" s="13">
        <v>642</v>
      </c>
      <c r="K54" s="13">
        <v>10</v>
      </c>
      <c r="L54" s="13">
        <v>112</v>
      </c>
      <c r="M54" s="1"/>
      <c r="N54" s="1">
        <f t="shared" si="21"/>
        <v>0.85158150851581504</v>
      </c>
    </row>
    <row r="55" ht="14.4">
      <c r="B55" s="13">
        <v>2313</v>
      </c>
      <c r="C55" s="13" t="s">
        <v>212</v>
      </c>
      <c r="D55" s="13">
        <v>0</v>
      </c>
      <c r="E55" s="13">
        <v>648</v>
      </c>
      <c r="F55" s="13">
        <v>1665</v>
      </c>
      <c r="G55" s="13">
        <v>524</v>
      </c>
      <c r="H55" s="13">
        <v>124</v>
      </c>
      <c r="I55" s="13">
        <v>48</v>
      </c>
      <c r="J55" s="13">
        <v>476</v>
      </c>
      <c r="K55" s="13">
        <v>4</v>
      </c>
      <c r="L55" s="13">
        <v>120</v>
      </c>
      <c r="M55" s="1"/>
      <c r="N55" s="1">
        <f t="shared" si="21"/>
        <v>0.80864197530864201</v>
      </c>
    </row>
    <row r="56" ht="14.4">
      <c r="B56" s="13">
        <v>2313</v>
      </c>
      <c r="C56" s="13" t="s">
        <v>213</v>
      </c>
      <c r="D56" s="13">
        <v>0</v>
      </c>
      <c r="E56" s="13">
        <v>527</v>
      </c>
      <c r="F56" s="13">
        <v>1786</v>
      </c>
      <c r="G56" s="13">
        <v>414</v>
      </c>
      <c r="H56" s="13">
        <v>113</v>
      </c>
      <c r="I56" s="13">
        <v>55</v>
      </c>
      <c r="J56" s="13">
        <v>359</v>
      </c>
      <c r="K56" s="13">
        <v>3</v>
      </c>
      <c r="L56" s="13">
        <v>110</v>
      </c>
      <c r="M56" s="1"/>
      <c r="N56" s="1">
        <f t="shared" si="21"/>
        <v>0.78557874762808344</v>
      </c>
    </row>
    <row r="57" ht="14.4">
      <c r="B57" s="13">
        <v>2313</v>
      </c>
      <c r="C57" s="13" t="s">
        <v>214</v>
      </c>
      <c r="D57" s="13">
        <v>0</v>
      </c>
      <c r="E57" s="13">
        <v>589</v>
      </c>
      <c r="F57" s="13">
        <v>1724</v>
      </c>
      <c r="G57" s="13">
        <v>485</v>
      </c>
      <c r="H57" s="13">
        <v>104</v>
      </c>
      <c r="I57" s="13">
        <v>59</v>
      </c>
      <c r="J57" s="13">
        <v>426</v>
      </c>
      <c r="K57" s="13">
        <v>3</v>
      </c>
      <c r="L57" s="13">
        <v>101</v>
      </c>
      <c r="M57" s="1"/>
      <c r="N57" s="1">
        <f t="shared" si="21"/>
        <v>0.8234295415959253</v>
      </c>
    </row>
    <row r="58" ht="14.4">
      <c r="B58" s="13">
        <v>2313</v>
      </c>
      <c r="C58" s="13" t="s">
        <v>215</v>
      </c>
      <c r="D58" s="13">
        <v>0</v>
      </c>
      <c r="E58" s="13">
        <v>526</v>
      </c>
      <c r="F58" s="13">
        <v>1787</v>
      </c>
      <c r="G58" s="13">
        <v>420</v>
      </c>
      <c r="H58" s="13">
        <v>106</v>
      </c>
      <c r="I58" s="13">
        <v>53</v>
      </c>
      <c r="J58" s="13">
        <v>367</v>
      </c>
      <c r="K58" s="13">
        <v>3</v>
      </c>
      <c r="L58" s="13">
        <v>103</v>
      </c>
      <c r="M58" s="1"/>
      <c r="N58" s="1">
        <f t="shared" si="21"/>
        <v>0.79847908745247154</v>
      </c>
    </row>
    <row r="59" ht="14.4">
      <c r="B59" s="13">
        <v>2313</v>
      </c>
      <c r="C59" s="13" t="s">
        <v>216</v>
      </c>
      <c r="D59" s="13">
        <v>0</v>
      </c>
      <c r="E59" s="13">
        <v>763</v>
      </c>
      <c r="F59" s="13">
        <v>1550</v>
      </c>
      <c r="G59" s="13">
        <v>645</v>
      </c>
      <c r="H59" s="13">
        <v>118</v>
      </c>
      <c r="I59" s="13">
        <v>51</v>
      </c>
      <c r="J59" s="13">
        <v>594</v>
      </c>
      <c r="K59" s="13">
        <v>4</v>
      </c>
      <c r="L59" s="13">
        <v>114</v>
      </c>
      <c r="M59" s="1"/>
      <c r="N59" s="1">
        <f t="shared" si="21"/>
        <v>0.84534731323722145</v>
      </c>
    </row>
    <row r="60" ht="14.4">
      <c r="B60" s="13">
        <v>2313</v>
      </c>
      <c r="C60" s="13" t="s">
        <v>215</v>
      </c>
      <c r="D60" s="13">
        <v>0</v>
      </c>
      <c r="E60" s="13">
        <v>660</v>
      </c>
      <c r="F60" s="13">
        <v>1653</v>
      </c>
      <c r="G60" s="13">
        <v>554</v>
      </c>
      <c r="H60" s="13">
        <v>106</v>
      </c>
      <c r="I60" s="13">
        <v>43</v>
      </c>
      <c r="J60" s="13">
        <v>511</v>
      </c>
      <c r="K60" s="13">
        <v>5</v>
      </c>
      <c r="L60" s="13">
        <v>101</v>
      </c>
      <c r="M60" s="1"/>
      <c r="N60" s="1">
        <f t="shared" si="21"/>
        <v>0.83939393939393936</v>
      </c>
    </row>
    <row r="61" ht="14.4">
      <c r="B61" s="13">
        <v>2313</v>
      </c>
      <c r="C61" s="13" t="s">
        <v>217</v>
      </c>
      <c r="D61" s="13">
        <v>0</v>
      </c>
      <c r="E61" s="13">
        <v>567</v>
      </c>
      <c r="F61" s="13">
        <v>1746</v>
      </c>
      <c r="G61" s="13">
        <v>446</v>
      </c>
      <c r="H61" s="13">
        <v>121</v>
      </c>
      <c r="I61" s="13">
        <v>57</v>
      </c>
      <c r="J61" s="13">
        <v>389</v>
      </c>
      <c r="K61" s="13">
        <v>3</v>
      </c>
      <c r="L61" s="13">
        <v>118</v>
      </c>
      <c r="M61" s="1"/>
      <c r="N61" s="1">
        <f t="shared" si="21"/>
        <v>0.78659611992945322</v>
      </c>
    </row>
    <row r="62" ht="14.4">
      <c r="B62" s="13">
        <v>2314</v>
      </c>
      <c r="C62" s="13" t="s">
        <v>218</v>
      </c>
      <c r="D62" s="13">
        <v>0</v>
      </c>
      <c r="E62" s="13">
        <v>583</v>
      </c>
      <c r="F62" s="13">
        <v>1731</v>
      </c>
      <c r="G62" s="13">
        <v>465</v>
      </c>
      <c r="H62" s="13">
        <v>118</v>
      </c>
      <c r="I62" s="13">
        <v>44</v>
      </c>
      <c r="J62" s="13">
        <v>421</v>
      </c>
      <c r="K62" s="13">
        <v>2</v>
      </c>
      <c r="L62" s="13">
        <v>116</v>
      </c>
      <c r="M62" s="1"/>
      <c r="N62" s="1">
        <f t="shared" si="21"/>
        <v>0.79759862778730706</v>
      </c>
    </row>
    <row r="63" ht="14.4">
      <c r="B63" s="13">
        <v>2314</v>
      </c>
      <c r="C63" s="13" t="s">
        <v>219</v>
      </c>
      <c r="D63" s="13">
        <v>0</v>
      </c>
      <c r="E63" s="13">
        <v>751</v>
      </c>
      <c r="F63" s="13">
        <v>1563</v>
      </c>
      <c r="G63" s="13">
        <v>663</v>
      </c>
      <c r="H63" s="13">
        <v>88</v>
      </c>
      <c r="I63" s="13">
        <v>56</v>
      </c>
      <c r="J63" s="13">
        <v>607</v>
      </c>
      <c r="K63" s="13">
        <v>6</v>
      </c>
      <c r="L63" s="13">
        <v>82</v>
      </c>
      <c r="M63" s="1"/>
      <c r="N63" s="1">
        <f t="shared" si="21"/>
        <v>0.88282290279627162</v>
      </c>
    </row>
    <row r="64" ht="14.4">
      <c r="B64" s="13">
        <v>2314</v>
      </c>
      <c r="C64" s="13" t="s">
        <v>220</v>
      </c>
      <c r="D64" s="13">
        <v>0</v>
      </c>
      <c r="E64" s="13">
        <v>889</v>
      </c>
      <c r="F64" s="13">
        <v>1425</v>
      </c>
      <c r="G64" s="13">
        <v>759</v>
      </c>
      <c r="H64" s="13">
        <v>130</v>
      </c>
      <c r="I64" s="13">
        <v>61</v>
      </c>
      <c r="J64" s="13">
        <v>698</v>
      </c>
      <c r="K64" s="13">
        <v>11</v>
      </c>
      <c r="L64" s="13">
        <v>119</v>
      </c>
      <c r="M64" s="1"/>
      <c r="N64" s="1">
        <f t="shared" si="21"/>
        <v>0.85376827896512941</v>
      </c>
    </row>
    <row r="65" ht="14.4">
      <c r="B65" s="13">
        <v>2313</v>
      </c>
      <c r="C65" s="13" t="s">
        <v>221</v>
      </c>
      <c r="D65" s="13">
        <v>0</v>
      </c>
      <c r="E65" s="13">
        <v>528</v>
      </c>
      <c r="F65" s="13">
        <v>1785</v>
      </c>
      <c r="G65" s="13">
        <v>400</v>
      </c>
      <c r="H65" s="13">
        <v>128</v>
      </c>
      <c r="I65" s="13">
        <v>45</v>
      </c>
      <c r="J65" s="13">
        <v>355</v>
      </c>
      <c r="K65" s="13">
        <v>3</v>
      </c>
      <c r="L65" s="13">
        <v>125</v>
      </c>
      <c r="M65" s="1"/>
      <c r="N65" s="1">
        <f t="shared" si="21"/>
        <v>0.75757575757575757</v>
      </c>
    </row>
    <row r="66" ht="14.4">
      <c r="B66" s="13">
        <v>2313</v>
      </c>
      <c r="C66" s="13" t="s">
        <v>213</v>
      </c>
      <c r="D66" s="13">
        <v>0</v>
      </c>
      <c r="E66" s="13">
        <v>471</v>
      </c>
      <c r="F66" s="13">
        <v>1842</v>
      </c>
      <c r="G66" s="13">
        <v>358</v>
      </c>
      <c r="H66" s="13">
        <v>113</v>
      </c>
      <c r="I66" s="13">
        <v>53</v>
      </c>
      <c r="J66" s="13">
        <v>305</v>
      </c>
      <c r="K66" s="13">
        <v>4</v>
      </c>
      <c r="L66" s="13">
        <v>109</v>
      </c>
      <c r="M66" s="1"/>
      <c r="N66" s="1">
        <f t="shared" si="21"/>
        <v>0.76008492569002128</v>
      </c>
    </row>
    <row r="67" ht="14.4">
      <c r="B67" s="13">
        <v>2313</v>
      </c>
      <c r="C67" s="13" t="s">
        <v>222</v>
      </c>
      <c r="D67" s="13">
        <v>0</v>
      </c>
      <c r="E67" s="13">
        <v>637</v>
      </c>
      <c r="F67" s="13">
        <v>1676</v>
      </c>
      <c r="G67" s="13">
        <v>525</v>
      </c>
      <c r="H67" s="13">
        <v>112</v>
      </c>
      <c r="I67" s="13">
        <v>60</v>
      </c>
      <c r="J67" s="13">
        <v>465</v>
      </c>
      <c r="K67" s="13">
        <v>6</v>
      </c>
      <c r="L67" s="13">
        <v>106</v>
      </c>
      <c r="M67" s="1"/>
      <c r="N67" s="1">
        <f t="shared" si="21"/>
        <v>0.82417582417582413</v>
      </c>
    </row>
    <row r="68" ht="14.4">
      <c r="B68" s="13">
        <v>2313</v>
      </c>
      <c r="C68" s="13" t="s">
        <v>223</v>
      </c>
      <c r="D68" s="13">
        <v>0</v>
      </c>
      <c r="E68" s="13">
        <v>629</v>
      </c>
      <c r="F68" s="13">
        <v>1684</v>
      </c>
      <c r="G68" s="13">
        <v>530</v>
      </c>
      <c r="H68" s="13">
        <v>99</v>
      </c>
      <c r="I68" s="13">
        <v>51</v>
      </c>
      <c r="J68" s="13">
        <v>479</v>
      </c>
      <c r="K68" s="13">
        <v>4</v>
      </c>
      <c r="L68" s="13">
        <v>95</v>
      </c>
      <c r="M68" s="1"/>
      <c r="N68" s="1">
        <f t="shared" si="21"/>
        <v>0.84260731319554849</v>
      </c>
    </row>
    <row r="69" ht="14.4">
      <c r="B69" s="13">
        <v>2313</v>
      </c>
      <c r="C69" s="13" t="s">
        <v>224</v>
      </c>
      <c r="D69" s="13">
        <v>0</v>
      </c>
      <c r="E69" s="13">
        <v>627</v>
      </c>
      <c r="F69" s="13">
        <v>1686</v>
      </c>
      <c r="G69" s="13">
        <v>505</v>
      </c>
      <c r="H69" s="13">
        <v>122</v>
      </c>
      <c r="I69" s="13">
        <v>48</v>
      </c>
      <c r="J69" s="13">
        <v>457</v>
      </c>
      <c r="K69" s="13">
        <v>5</v>
      </c>
      <c r="L69" s="13">
        <v>117</v>
      </c>
      <c r="M69" s="1"/>
      <c r="N69" s="1">
        <f t="shared" si="21"/>
        <v>0.80542264752791071</v>
      </c>
    </row>
    <row r="70" ht="14.4">
      <c r="B70" s="13">
        <v>2313</v>
      </c>
      <c r="C70" s="13" t="s">
        <v>225</v>
      </c>
      <c r="D70" s="13">
        <v>0</v>
      </c>
      <c r="E70" s="13">
        <v>519</v>
      </c>
      <c r="F70" s="13">
        <v>1794</v>
      </c>
      <c r="G70" s="13">
        <v>410</v>
      </c>
      <c r="H70" s="13">
        <v>109</v>
      </c>
      <c r="I70" s="13">
        <v>43</v>
      </c>
      <c r="J70" s="13">
        <v>367</v>
      </c>
      <c r="K70" s="13">
        <v>2</v>
      </c>
      <c r="L70" s="13">
        <v>107</v>
      </c>
      <c r="M70" s="1"/>
      <c r="N70" s="1">
        <f t="shared" si="21"/>
        <v>0.78998073217726394</v>
      </c>
    </row>
    <row r="71" ht="14.4">
      <c r="B71" s="13">
        <v>2313</v>
      </c>
      <c r="C71" s="13" t="s">
        <v>226</v>
      </c>
      <c r="D71" s="13">
        <v>0</v>
      </c>
      <c r="E71" s="13">
        <v>734</v>
      </c>
      <c r="F71" s="13">
        <v>1579</v>
      </c>
      <c r="G71" s="13">
        <v>620</v>
      </c>
      <c r="H71" s="13">
        <v>114</v>
      </c>
      <c r="I71" s="13">
        <v>57</v>
      </c>
      <c r="J71" s="13">
        <v>563</v>
      </c>
      <c r="K71" s="13">
        <v>6</v>
      </c>
      <c r="L71" s="13">
        <v>108</v>
      </c>
      <c r="M71" s="1"/>
      <c r="N71" s="1">
        <f t="shared" si="21"/>
        <v>0.84468664850136244</v>
      </c>
    </row>
    <row r="72" ht="14.4">
      <c r="B72" s="13">
        <v>2314</v>
      </c>
      <c r="C72" s="13" t="s">
        <v>227</v>
      </c>
      <c r="D72" s="13">
        <v>0</v>
      </c>
      <c r="E72" s="13">
        <v>426</v>
      </c>
      <c r="F72" s="13">
        <v>1888</v>
      </c>
      <c r="G72" s="13">
        <v>307</v>
      </c>
      <c r="H72" s="13">
        <v>119</v>
      </c>
      <c r="I72" s="13">
        <v>46</v>
      </c>
      <c r="J72" s="13">
        <v>261</v>
      </c>
      <c r="K72" s="13">
        <v>2</v>
      </c>
      <c r="L72" s="13">
        <v>117</v>
      </c>
      <c r="M72" s="1"/>
      <c r="N72" s="1">
        <f t="shared" si="21"/>
        <v>0.72065727699530513</v>
      </c>
    </row>
    <row r="73" ht="14.4">
      <c r="B73" s="13">
        <v>2314</v>
      </c>
      <c r="C73" s="13" t="s">
        <v>228</v>
      </c>
      <c r="D73" s="13">
        <v>0</v>
      </c>
      <c r="E73" s="13">
        <v>513</v>
      </c>
      <c r="F73" s="13">
        <v>1801</v>
      </c>
      <c r="G73" s="13">
        <v>421</v>
      </c>
      <c r="H73" s="13">
        <v>92</v>
      </c>
      <c r="I73" s="13">
        <v>54</v>
      </c>
      <c r="J73" s="13">
        <v>367</v>
      </c>
      <c r="K73" s="13">
        <v>1</v>
      </c>
      <c r="L73" s="13">
        <v>91</v>
      </c>
      <c r="M73" s="1"/>
      <c r="N73" s="1">
        <f t="shared" si="21"/>
        <v>0.82066276803118909</v>
      </c>
    </row>
    <row r="74" ht="14.4">
      <c r="B74" s="13">
        <v>2314</v>
      </c>
      <c r="C74" s="13" t="s">
        <v>229</v>
      </c>
      <c r="D74" s="13">
        <v>0</v>
      </c>
      <c r="E74" s="13">
        <v>655</v>
      </c>
      <c r="F74" s="13">
        <v>1659</v>
      </c>
      <c r="G74" s="13">
        <v>531</v>
      </c>
      <c r="H74" s="13">
        <v>124</v>
      </c>
      <c r="I74" s="13">
        <v>55</v>
      </c>
      <c r="J74" s="13">
        <v>476</v>
      </c>
      <c r="K74" s="13">
        <v>7</v>
      </c>
      <c r="L74" s="13">
        <v>117</v>
      </c>
      <c r="M74" s="1"/>
      <c r="N74" s="1">
        <f t="shared" ref="N74:N99" si="24">G74/E74</f>
        <v>0.81068702290076333</v>
      </c>
    </row>
    <row r="75" ht="14.4">
      <c r="B75" s="13">
        <v>2313</v>
      </c>
      <c r="C75" s="13" t="s">
        <v>230</v>
      </c>
      <c r="D75" s="13">
        <v>0</v>
      </c>
      <c r="E75" s="13">
        <v>665</v>
      </c>
      <c r="F75" s="13">
        <v>1648</v>
      </c>
      <c r="G75" s="13">
        <v>536</v>
      </c>
      <c r="H75" s="13">
        <v>129</v>
      </c>
      <c r="I75" s="13">
        <v>44</v>
      </c>
      <c r="J75" s="13">
        <v>492</v>
      </c>
      <c r="K75" s="13">
        <v>4</v>
      </c>
      <c r="L75" s="13">
        <v>125</v>
      </c>
      <c r="M75" s="1"/>
      <c r="N75" s="1">
        <f t="shared" si="24"/>
        <v>0.80601503759398496</v>
      </c>
    </row>
    <row r="76" ht="14.4">
      <c r="B76" s="13">
        <v>2313</v>
      </c>
      <c r="C76" s="13" t="s">
        <v>224</v>
      </c>
      <c r="D76" s="13">
        <v>0</v>
      </c>
      <c r="E76" s="13">
        <v>455</v>
      </c>
      <c r="F76" s="13">
        <v>1858</v>
      </c>
      <c r="G76" s="13">
        <v>333</v>
      </c>
      <c r="H76" s="13">
        <v>122</v>
      </c>
      <c r="I76" s="13">
        <v>57</v>
      </c>
      <c r="J76" s="13">
        <v>276</v>
      </c>
      <c r="K76" s="13">
        <v>3</v>
      </c>
      <c r="L76" s="13">
        <v>119</v>
      </c>
      <c r="M76" s="1"/>
      <c r="N76" s="1">
        <f t="shared" si="24"/>
        <v>0.73186813186813182</v>
      </c>
    </row>
    <row r="77" ht="14.4">
      <c r="B77" s="13">
        <v>2313</v>
      </c>
      <c r="C77" s="13" t="s">
        <v>231</v>
      </c>
      <c r="D77" s="13">
        <v>0</v>
      </c>
      <c r="E77" s="13">
        <v>692</v>
      </c>
      <c r="F77" s="13">
        <v>1621</v>
      </c>
      <c r="G77" s="13">
        <v>584</v>
      </c>
      <c r="H77" s="13">
        <v>108</v>
      </c>
      <c r="I77" s="13">
        <v>60</v>
      </c>
      <c r="J77" s="13">
        <v>524</v>
      </c>
      <c r="K77" s="13">
        <v>6</v>
      </c>
      <c r="L77" s="13">
        <v>102</v>
      </c>
      <c r="M77" s="1"/>
      <c r="N77" s="1">
        <f t="shared" si="24"/>
        <v>0.84393063583815031</v>
      </c>
    </row>
    <row r="78" ht="14.4">
      <c r="B78" s="13">
        <v>2313</v>
      </c>
      <c r="C78" s="13" t="s">
        <v>215</v>
      </c>
      <c r="D78" s="13">
        <v>0</v>
      </c>
      <c r="E78" s="13">
        <v>544</v>
      </c>
      <c r="F78" s="13">
        <v>1769</v>
      </c>
      <c r="G78" s="13">
        <v>438</v>
      </c>
      <c r="H78" s="13">
        <v>106</v>
      </c>
      <c r="I78" s="13">
        <v>53</v>
      </c>
      <c r="J78" s="13">
        <v>385</v>
      </c>
      <c r="K78" s="13">
        <v>2</v>
      </c>
      <c r="L78" s="13">
        <v>104</v>
      </c>
      <c r="M78" s="1"/>
      <c r="N78" s="1">
        <f t="shared" si="24"/>
        <v>0.80514705882352944</v>
      </c>
    </row>
    <row r="79" ht="14.4">
      <c r="B79" s="13">
        <v>2313</v>
      </c>
      <c r="C79" s="13" t="s">
        <v>232</v>
      </c>
      <c r="D79" s="13">
        <v>0</v>
      </c>
      <c r="E79" s="13">
        <v>690</v>
      </c>
      <c r="F79" s="13">
        <v>1623</v>
      </c>
      <c r="G79" s="13">
        <v>574</v>
      </c>
      <c r="H79" s="13">
        <v>116</v>
      </c>
      <c r="I79" s="13">
        <v>45</v>
      </c>
      <c r="J79" s="13">
        <v>529</v>
      </c>
      <c r="K79" s="13">
        <v>5</v>
      </c>
      <c r="L79" s="13">
        <v>111</v>
      </c>
      <c r="M79" s="1"/>
      <c r="N79" s="1">
        <f t="shared" si="24"/>
        <v>0.8318840579710145</v>
      </c>
    </row>
    <row r="80" ht="14.4">
      <c r="B80" s="13">
        <v>2313</v>
      </c>
      <c r="C80" s="13" t="s">
        <v>231</v>
      </c>
      <c r="D80" s="13">
        <v>0</v>
      </c>
      <c r="E80" s="13">
        <v>511</v>
      </c>
      <c r="F80" s="13">
        <v>1802</v>
      </c>
      <c r="G80" s="13">
        <v>403</v>
      </c>
      <c r="H80" s="13">
        <v>108</v>
      </c>
      <c r="I80" s="13">
        <v>42</v>
      </c>
      <c r="J80" s="13">
        <v>361</v>
      </c>
      <c r="K80" s="13">
        <v>1</v>
      </c>
      <c r="L80" s="13">
        <v>107</v>
      </c>
      <c r="M80" s="1"/>
      <c r="N80" s="1">
        <f t="shared" si="24"/>
        <v>0.78864970645792565</v>
      </c>
    </row>
    <row r="81" ht="14.4">
      <c r="B81" s="13">
        <v>2313</v>
      </c>
      <c r="C81" s="13" t="s">
        <v>226</v>
      </c>
      <c r="D81" s="13">
        <v>0</v>
      </c>
      <c r="E81" s="13">
        <v>643</v>
      </c>
      <c r="F81" s="13">
        <v>1670</v>
      </c>
      <c r="G81" s="13">
        <v>529</v>
      </c>
      <c r="H81" s="13">
        <v>114</v>
      </c>
      <c r="I81" s="13">
        <v>57</v>
      </c>
      <c r="J81" s="13">
        <v>472</v>
      </c>
      <c r="K81" s="13">
        <v>4</v>
      </c>
      <c r="L81" s="13">
        <v>110</v>
      </c>
      <c r="M81" s="1"/>
      <c r="N81" s="1">
        <f t="shared" si="24"/>
        <v>0.82270606531881807</v>
      </c>
    </row>
    <row r="82" ht="14.4">
      <c r="B82" s="13">
        <v>2314</v>
      </c>
      <c r="C82" s="13" t="s">
        <v>233</v>
      </c>
      <c r="D82" s="13">
        <v>0</v>
      </c>
      <c r="E82" s="13">
        <v>461</v>
      </c>
      <c r="F82" s="13">
        <v>1853</v>
      </c>
      <c r="G82" s="13">
        <v>341</v>
      </c>
      <c r="H82" s="13">
        <v>120</v>
      </c>
      <c r="I82" s="13">
        <v>45</v>
      </c>
      <c r="J82" s="13">
        <v>296</v>
      </c>
      <c r="K82" s="13">
        <v>2</v>
      </c>
      <c r="L82" s="13">
        <v>118</v>
      </c>
      <c r="M82" s="1"/>
      <c r="N82" s="1">
        <f t="shared" si="24"/>
        <v>0.73969631236442512</v>
      </c>
    </row>
    <row r="83" ht="14.4">
      <c r="B83" s="13">
        <v>2314</v>
      </c>
      <c r="C83" s="13" t="s">
        <v>234</v>
      </c>
      <c r="D83" s="13">
        <v>0</v>
      </c>
      <c r="E83" s="13">
        <v>476</v>
      </c>
      <c r="F83" s="13">
        <v>1838</v>
      </c>
      <c r="G83" s="13">
        <v>379</v>
      </c>
      <c r="H83" s="13">
        <v>97</v>
      </c>
      <c r="I83" s="13">
        <v>55</v>
      </c>
      <c r="J83" s="13">
        <v>324</v>
      </c>
      <c r="K83" s="13">
        <v>0</v>
      </c>
      <c r="L83" s="13">
        <v>97</v>
      </c>
      <c r="M83" s="1"/>
      <c r="N83" s="1">
        <f t="shared" si="24"/>
        <v>0.79621848739495793</v>
      </c>
    </row>
    <row r="84" ht="14.4">
      <c r="B84" s="13">
        <v>2314</v>
      </c>
      <c r="C84" s="13" t="s">
        <v>235</v>
      </c>
      <c r="D84" s="13">
        <v>0</v>
      </c>
      <c r="E84" s="13">
        <v>576</v>
      </c>
      <c r="F84" s="13">
        <v>1738</v>
      </c>
      <c r="G84" s="13">
        <v>442</v>
      </c>
      <c r="H84" s="13">
        <v>134</v>
      </c>
      <c r="I84" s="13">
        <v>59</v>
      </c>
      <c r="J84" s="13">
        <v>383</v>
      </c>
      <c r="K84" s="13">
        <v>4</v>
      </c>
      <c r="L84" s="13">
        <v>130</v>
      </c>
      <c r="M84" s="1"/>
      <c r="N84" s="1">
        <f t="shared" si="24"/>
        <v>0.76736111111111116</v>
      </c>
    </row>
    <row r="85" ht="14.4">
      <c r="B85" s="13">
        <v>2313</v>
      </c>
      <c r="C85" s="13" t="s">
        <v>236</v>
      </c>
      <c r="D85" s="13">
        <v>0</v>
      </c>
      <c r="E85" s="13">
        <v>602</v>
      </c>
      <c r="F85" s="13">
        <v>1711</v>
      </c>
      <c r="G85" s="13">
        <v>465</v>
      </c>
      <c r="H85" s="13">
        <v>137</v>
      </c>
      <c r="I85" s="13">
        <v>44</v>
      </c>
      <c r="J85" s="13">
        <v>421</v>
      </c>
      <c r="K85" s="13">
        <v>4</v>
      </c>
      <c r="L85" s="13">
        <v>133</v>
      </c>
      <c r="M85" s="1"/>
      <c r="N85" s="1">
        <f t="shared" si="24"/>
        <v>0.77242524916943522</v>
      </c>
    </row>
    <row r="86" ht="14.4">
      <c r="B86" s="13">
        <v>2313</v>
      </c>
      <c r="C86" s="13" t="s">
        <v>237</v>
      </c>
      <c r="D86" s="13">
        <v>0</v>
      </c>
      <c r="E86" s="13">
        <v>348</v>
      </c>
      <c r="F86" s="13">
        <v>1965</v>
      </c>
      <c r="G86" s="13">
        <v>237</v>
      </c>
      <c r="H86" s="13">
        <v>111</v>
      </c>
      <c r="I86" s="13">
        <v>56</v>
      </c>
      <c r="J86" s="13">
        <v>181</v>
      </c>
      <c r="K86" s="13">
        <v>2</v>
      </c>
      <c r="L86" s="13">
        <v>109</v>
      </c>
      <c r="M86" s="1"/>
      <c r="N86" s="1">
        <f t="shared" si="24"/>
        <v>0.68103448275862066</v>
      </c>
    </row>
    <row r="87" ht="14.4">
      <c r="B87" s="13">
        <v>2313</v>
      </c>
      <c r="C87" s="13" t="s">
        <v>215</v>
      </c>
      <c r="D87" s="13">
        <v>0</v>
      </c>
      <c r="E87" s="13">
        <v>629</v>
      </c>
      <c r="F87" s="13">
        <v>1684</v>
      </c>
      <c r="G87" s="13">
        <v>523</v>
      </c>
      <c r="H87" s="13">
        <v>106</v>
      </c>
      <c r="I87" s="13">
        <v>60</v>
      </c>
      <c r="J87" s="13">
        <v>463</v>
      </c>
      <c r="K87" s="13">
        <v>4</v>
      </c>
      <c r="L87" s="13">
        <v>102</v>
      </c>
      <c r="M87" s="1"/>
      <c r="N87" s="1">
        <f t="shared" si="24"/>
        <v>0.83147853736089028</v>
      </c>
    </row>
    <row r="88" ht="14.4">
      <c r="B88" s="13">
        <v>2313</v>
      </c>
      <c r="C88" s="13" t="s">
        <v>214</v>
      </c>
      <c r="D88" s="13">
        <v>0</v>
      </c>
      <c r="E88" s="13">
        <v>555</v>
      </c>
      <c r="F88" s="13">
        <v>1758</v>
      </c>
      <c r="G88" s="13">
        <v>451</v>
      </c>
      <c r="H88" s="13">
        <v>104</v>
      </c>
      <c r="I88" s="13">
        <v>46</v>
      </c>
      <c r="J88" s="13">
        <v>405</v>
      </c>
      <c r="K88" s="13">
        <v>2</v>
      </c>
      <c r="L88" s="13">
        <v>102</v>
      </c>
      <c r="M88" s="1"/>
      <c r="N88" s="1">
        <f t="shared" si="24"/>
        <v>0.81261261261261264</v>
      </c>
    </row>
    <row r="89" ht="14.4">
      <c r="B89" s="13">
        <v>2313</v>
      </c>
      <c r="C89" s="13" t="s">
        <v>237</v>
      </c>
      <c r="D89" s="13">
        <v>0</v>
      </c>
      <c r="E89" s="13">
        <v>486</v>
      </c>
      <c r="F89" s="13">
        <v>1827</v>
      </c>
      <c r="G89" s="13">
        <v>375</v>
      </c>
      <c r="H89" s="13">
        <v>111</v>
      </c>
      <c r="I89" s="13">
        <v>47</v>
      </c>
      <c r="J89" s="13">
        <v>328</v>
      </c>
      <c r="K89" s="13">
        <v>3</v>
      </c>
      <c r="L89" s="13">
        <v>108</v>
      </c>
      <c r="M89" s="1"/>
      <c r="N89" s="1">
        <f t="shared" si="24"/>
        <v>0.77160493827160492</v>
      </c>
    </row>
    <row r="90" ht="14.4">
      <c r="B90" s="13">
        <v>2313</v>
      </c>
      <c r="C90" s="13" t="s">
        <v>238</v>
      </c>
      <c r="D90" s="13">
        <v>0</v>
      </c>
      <c r="E90" s="13">
        <v>660</v>
      </c>
      <c r="F90" s="13">
        <v>1653</v>
      </c>
      <c r="G90" s="13">
        <v>553</v>
      </c>
      <c r="H90" s="13">
        <v>107</v>
      </c>
      <c r="I90" s="13">
        <v>40</v>
      </c>
      <c r="J90" s="13">
        <v>513</v>
      </c>
      <c r="K90" s="13">
        <v>6</v>
      </c>
      <c r="L90" s="13">
        <v>101</v>
      </c>
      <c r="M90" s="1"/>
      <c r="N90" s="1">
        <f t="shared" si="24"/>
        <v>0.83787878787878789</v>
      </c>
    </row>
    <row r="91" ht="14.4">
      <c r="B91" s="13">
        <v>2313</v>
      </c>
      <c r="C91" s="13" t="s">
        <v>239</v>
      </c>
      <c r="D91" s="13">
        <v>0</v>
      </c>
      <c r="E91" s="13">
        <v>473</v>
      </c>
      <c r="F91" s="13">
        <v>1840</v>
      </c>
      <c r="G91" s="13">
        <v>354</v>
      </c>
      <c r="H91" s="13">
        <v>119</v>
      </c>
      <c r="I91" s="13">
        <v>55</v>
      </c>
      <c r="J91" s="13">
        <v>299</v>
      </c>
      <c r="K91" s="13">
        <v>2</v>
      </c>
      <c r="L91" s="13">
        <v>117</v>
      </c>
      <c r="M91" s="1"/>
      <c r="N91" s="1">
        <f t="shared" si="24"/>
        <v>0.7484143763213531</v>
      </c>
    </row>
    <row r="92" ht="14.4">
      <c r="B92" s="13">
        <v>2314</v>
      </c>
      <c r="C92" s="13" t="s">
        <v>240</v>
      </c>
      <c r="D92" s="13">
        <v>0</v>
      </c>
      <c r="E92" s="13">
        <v>583</v>
      </c>
      <c r="F92" s="13">
        <v>1731</v>
      </c>
      <c r="G92" s="13">
        <v>454</v>
      </c>
      <c r="H92" s="13">
        <v>129</v>
      </c>
      <c r="I92" s="13">
        <v>46</v>
      </c>
      <c r="J92" s="13">
        <v>408</v>
      </c>
      <c r="K92" s="13">
        <v>4</v>
      </c>
      <c r="L92" s="13">
        <v>125</v>
      </c>
      <c r="M92" s="1"/>
      <c r="N92" s="1">
        <f t="shared" si="24"/>
        <v>0.77873070325900517</v>
      </c>
    </row>
    <row r="93" ht="14.4">
      <c r="B93" s="13">
        <v>2314</v>
      </c>
      <c r="C93" s="13" t="s">
        <v>241</v>
      </c>
      <c r="D93" s="13">
        <v>0</v>
      </c>
      <c r="E93" s="13">
        <v>529</v>
      </c>
      <c r="F93" s="13">
        <v>1785</v>
      </c>
      <c r="G93" s="13">
        <v>445</v>
      </c>
      <c r="H93" s="13">
        <v>84</v>
      </c>
      <c r="I93" s="13">
        <v>52</v>
      </c>
      <c r="J93" s="13">
        <v>393</v>
      </c>
      <c r="K93" s="13">
        <v>1</v>
      </c>
      <c r="L93" s="13">
        <v>83</v>
      </c>
      <c r="M93" s="1"/>
      <c r="N93" s="1">
        <f t="shared" si="24"/>
        <v>0.8412098298676749</v>
      </c>
    </row>
    <row r="94" ht="14.4">
      <c r="B94" s="13">
        <v>2314</v>
      </c>
      <c r="C94" s="13" t="s">
        <v>229</v>
      </c>
      <c r="D94" s="13">
        <v>0</v>
      </c>
      <c r="E94" s="13">
        <v>615</v>
      </c>
      <c r="F94" s="13">
        <v>1699</v>
      </c>
      <c r="G94" s="13">
        <v>491</v>
      </c>
      <c r="H94" s="13">
        <v>124</v>
      </c>
      <c r="I94" s="13">
        <v>59</v>
      </c>
      <c r="J94" s="13">
        <v>432</v>
      </c>
      <c r="K94" s="13">
        <v>5</v>
      </c>
      <c r="L94" s="13">
        <v>119</v>
      </c>
      <c r="M94" s="1"/>
      <c r="N94" s="1">
        <f t="shared" si="24"/>
        <v>0.79837398373983737</v>
      </c>
    </row>
    <row r="95" ht="14.4">
      <c r="B95" s="13">
        <v>2313</v>
      </c>
      <c r="C95" s="13" t="s">
        <v>212</v>
      </c>
      <c r="D95" s="13">
        <v>0</v>
      </c>
      <c r="E95" s="13">
        <v>636</v>
      </c>
      <c r="F95" s="13">
        <v>1677</v>
      </c>
      <c r="G95" s="13">
        <v>512</v>
      </c>
      <c r="H95" s="13">
        <v>124</v>
      </c>
      <c r="I95" s="13">
        <v>45</v>
      </c>
      <c r="J95" s="13">
        <v>467</v>
      </c>
      <c r="K95" s="13">
        <v>3</v>
      </c>
      <c r="L95" s="13">
        <v>121</v>
      </c>
      <c r="M95" s="1"/>
      <c r="N95" s="1">
        <f t="shared" si="24"/>
        <v>0.80503144654088055</v>
      </c>
    </row>
    <row r="96" ht="14.4">
      <c r="B96" s="13">
        <v>2313</v>
      </c>
      <c r="C96" s="13" t="s">
        <v>225</v>
      </c>
      <c r="D96" s="13">
        <v>0</v>
      </c>
      <c r="E96" s="13">
        <v>489</v>
      </c>
      <c r="F96" s="13">
        <v>1824</v>
      </c>
      <c r="G96" s="13">
        <v>380</v>
      </c>
      <c r="H96" s="13">
        <v>109</v>
      </c>
      <c r="I96" s="13">
        <v>54</v>
      </c>
      <c r="J96" s="13">
        <v>326</v>
      </c>
      <c r="K96" s="13">
        <v>2</v>
      </c>
      <c r="L96" s="13">
        <v>107</v>
      </c>
      <c r="M96" s="1"/>
      <c r="N96" s="1">
        <f t="shared" si="24"/>
        <v>0.77709611451942739</v>
      </c>
    </row>
    <row r="97" ht="14.4">
      <c r="B97" s="13">
        <v>2313</v>
      </c>
      <c r="C97" s="13" t="s">
        <v>215</v>
      </c>
      <c r="D97" s="13">
        <v>0</v>
      </c>
      <c r="E97" s="13">
        <v>500</v>
      </c>
      <c r="F97" s="13">
        <v>1813</v>
      </c>
      <c r="G97" s="13">
        <v>394</v>
      </c>
      <c r="H97" s="13">
        <v>106</v>
      </c>
      <c r="I97" s="13">
        <v>61</v>
      </c>
      <c r="J97" s="13">
        <v>333</v>
      </c>
      <c r="K97" s="13">
        <v>3</v>
      </c>
      <c r="L97" s="13">
        <v>103</v>
      </c>
      <c r="M97" s="1"/>
      <c r="N97" s="1">
        <f t="shared" si="24"/>
        <v>0.78800000000000003</v>
      </c>
    </row>
    <row r="98" ht="14.4">
      <c r="B98" s="13">
        <v>2313</v>
      </c>
      <c r="C98" s="13" t="s">
        <v>242</v>
      </c>
      <c r="D98" s="13">
        <v>0</v>
      </c>
      <c r="E98" s="13">
        <v>674</v>
      </c>
      <c r="F98" s="13">
        <v>1639</v>
      </c>
      <c r="G98" s="13">
        <v>572</v>
      </c>
      <c r="H98" s="13">
        <v>102</v>
      </c>
      <c r="I98" s="13">
        <v>47</v>
      </c>
      <c r="J98" s="13">
        <v>525</v>
      </c>
      <c r="K98" s="13">
        <v>4</v>
      </c>
      <c r="L98" s="13">
        <v>98</v>
      </c>
      <c r="M98" s="1"/>
      <c r="N98" s="1">
        <f t="shared" si="24"/>
        <v>0.8486646884272997</v>
      </c>
    </row>
    <row r="99" ht="14.4">
      <c r="B99" s="13">
        <v>2313</v>
      </c>
      <c r="C99" s="13" t="s">
        <v>222</v>
      </c>
      <c r="D99" s="13">
        <v>0</v>
      </c>
      <c r="E99" s="13">
        <v>531</v>
      </c>
      <c r="F99" s="13">
        <v>1782</v>
      </c>
      <c r="G99" s="13">
        <v>419</v>
      </c>
      <c r="H99" s="13">
        <v>112</v>
      </c>
      <c r="I99" s="13">
        <v>43</v>
      </c>
      <c r="J99" s="13">
        <v>376</v>
      </c>
      <c r="K99" s="13">
        <v>3</v>
      </c>
      <c r="L99" s="13">
        <v>109</v>
      </c>
      <c r="M99" s="1"/>
      <c r="N99" s="1">
        <f t="shared" si="24"/>
        <v>0.78907721280602638</v>
      </c>
    </row>
    <row r="100" ht="14.4">
      <c r="B100" s="13">
        <v>2313</v>
      </c>
      <c r="C100" s="13" t="s">
        <v>243</v>
      </c>
      <c r="D100" s="13">
        <v>0</v>
      </c>
      <c r="E100" s="13">
        <v>585</v>
      </c>
      <c r="F100" s="13">
        <v>1728</v>
      </c>
      <c r="G100" s="13">
        <v>475</v>
      </c>
      <c r="H100" s="13">
        <v>110</v>
      </c>
      <c r="I100" s="13">
        <v>46</v>
      </c>
      <c r="J100" s="13">
        <v>429</v>
      </c>
      <c r="K100" s="13">
        <v>5</v>
      </c>
      <c r="L100" s="13">
        <v>105</v>
      </c>
      <c r="M100" s="1"/>
      <c r="N100" s="1">
        <f t="shared" ref="N100:N101" si="25">G100/E100</f>
        <v>0.81196581196581197</v>
      </c>
    </row>
    <row r="101" ht="14.4">
      <c r="B101" s="13">
        <v>2313</v>
      </c>
      <c r="C101" s="13" t="s">
        <v>213</v>
      </c>
      <c r="D101" s="13">
        <v>0</v>
      </c>
      <c r="E101" s="13">
        <v>739</v>
      </c>
      <c r="F101" s="13">
        <v>1574</v>
      </c>
      <c r="G101" s="13">
        <v>626</v>
      </c>
      <c r="H101" s="13">
        <v>113</v>
      </c>
      <c r="I101" s="13">
        <v>56</v>
      </c>
      <c r="J101" s="13">
        <v>570</v>
      </c>
      <c r="K101" s="13">
        <v>7</v>
      </c>
      <c r="L101" s="13">
        <v>106</v>
      </c>
      <c r="M101" s="1"/>
      <c r="N101" s="1">
        <f t="shared" si="25"/>
        <v>0.8470906630581867</v>
      </c>
    </row>
    <row r="102" ht="13.199999999999999">
      <c r="F102" s="1"/>
      <c r="G102" s="1">
        <f>AVERAGE(G2,G51)</f>
        <v>556</v>
      </c>
      <c r="H102" s="1"/>
      <c r="I102" s="1">
        <f>AVERAGE(I2,I51)</f>
        <v>44</v>
      </c>
      <c r="J102" s="1">
        <f>AVERAGE(J2,J51)</f>
        <v>512</v>
      </c>
      <c r="M102" s="1"/>
      <c r="N102" s="1">
        <f>AVERAGE(N2,N101)</f>
        <v>0.80410088708464889</v>
      </c>
      <c r="O102" s="1">
        <f>AVERAGE(O2,O51)</f>
        <v>0.30037817396002159</v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25" workbookViewId="0">
      <selection activeCell="A1" activeCellId="0" sqref="1:1"/>
    </sheetView>
  </sheetViews>
  <sheetFormatPr defaultColWidth="12.67578125" defaultRowHeight="13.199999999999999"/>
  <cols>
    <col customWidth="1" min="1" max="1" style="1" width="12.67"/>
    <col customWidth="0" min="2" max="16384" style="1" width="12.67"/>
  </cols>
  <sheetData>
    <row r="1" ht="48.600000000000001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ht="16.199999999999999">
      <c r="A2" s="6">
        <v>1851</v>
      </c>
      <c r="B2" s="6">
        <v>2571</v>
      </c>
      <c r="C2" s="6" t="s">
        <v>244</v>
      </c>
      <c r="D2" s="6">
        <v>0</v>
      </c>
      <c r="E2" s="6">
        <v>1122</v>
      </c>
      <c r="F2" s="6">
        <v>1449</v>
      </c>
      <c r="G2" s="6">
        <v>844</v>
      </c>
      <c r="H2" s="6">
        <v>278</v>
      </c>
      <c r="I2" s="6">
        <v>75</v>
      </c>
      <c r="J2" s="6">
        <v>769</v>
      </c>
      <c r="K2" s="6">
        <v>13</v>
      </c>
      <c r="L2" s="6">
        <v>265</v>
      </c>
      <c r="M2" s="4"/>
      <c r="N2" s="7">
        <f t="shared" ref="N2:N9" si="26">G2/E2</f>
        <v>0.75222816399286985</v>
      </c>
      <c r="O2" s="7">
        <f t="shared" ref="O2:O9" si="27">G2/A2</f>
        <v>0.45596974608319829</v>
      </c>
    </row>
    <row r="3" ht="16.199999999999999">
      <c r="A3" s="6">
        <v>1851</v>
      </c>
      <c r="B3" s="6">
        <v>2571</v>
      </c>
      <c r="C3" s="6" t="s">
        <v>245</v>
      </c>
      <c r="D3" s="6">
        <v>0</v>
      </c>
      <c r="E3" s="6">
        <v>1413</v>
      </c>
      <c r="F3" s="6">
        <v>1158</v>
      </c>
      <c r="G3" s="6">
        <v>1160</v>
      </c>
      <c r="H3" s="6">
        <v>253</v>
      </c>
      <c r="I3" s="6">
        <v>70</v>
      </c>
      <c r="J3" s="6">
        <v>1090</v>
      </c>
      <c r="K3" s="6">
        <v>24</v>
      </c>
      <c r="L3" s="6">
        <v>229</v>
      </c>
      <c r="M3" s="4"/>
      <c r="N3" s="7">
        <f t="shared" si="26"/>
        <v>0.82094833687190372</v>
      </c>
      <c r="O3" s="7">
        <f t="shared" si="27"/>
        <v>0.62668827660723936</v>
      </c>
    </row>
    <row r="4" ht="16.199999999999999">
      <c r="A4" s="6">
        <v>1851</v>
      </c>
      <c r="B4" s="6">
        <v>2571</v>
      </c>
      <c r="C4" s="6" t="s">
        <v>244</v>
      </c>
      <c r="D4" s="6">
        <v>0</v>
      </c>
      <c r="E4" s="6">
        <v>1550</v>
      </c>
      <c r="F4" s="6">
        <v>1021</v>
      </c>
      <c r="G4" s="6">
        <v>1272</v>
      </c>
      <c r="H4" s="6">
        <v>278</v>
      </c>
      <c r="I4" s="6">
        <v>73</v>
      </c>
      <c r="J4" s="6">
        <v>1199</v>
      </c>
      <c r="K4" s="6">
        <v>30</v>
      </c>
      <c r="L4" s="6">
        <v>248</v>
      </c>
      <c r="M4" s="4"/>
      <c r="N4" s="7">
        <f t="shared" si="26"/>
        <v>0.82064516129032261</v>
      </c>
      <c r="O4" s="7">
        <f t="shared" si="27"/>
        <v>0.68719611021069693</v>
      </c>
    </row>
    <row r="5" ht="16.199999999999999">
      <c r="A5" s="6">
        <v>1851</v>
      </c>
      <c r="B5" s="6">
        <v>2571</v>
      </c>
      <c r="C5" s="6" t="s">
        <v>246</v>
      </c>
      <c r="D5" s="6">
        <v>0</v>
      </c>
      <c r="E5" s="6">
        <v>1258</v>
      </c>
      <c r="F5" s="6">
        <v>1313</v>
      </c>
      <c r="G5" s="6">
        <v>1013</v>
      </c>
      <c r="H5" s="6">
        <v>245</v>
      </c>
      <c r="I5" s="6">
        <v>75</v>
      </c>
      <c r="J5" s="6">
        <v>938</v>
      </c>
      <c r="K5" s="6">
        <v>17</v>
      </c>
      <c r="L5" s="6">
        <v>228</v>
      </c>
      <c r="M5" s="4"/>
      <c r="N5" s="7">
        <f t="shared" si="26"/>
        <v>0.80524642289348169</v>
      </c>
      <c r="O5" s="7">
        <f t="shared" si="27"/>
        <v>0.54727174500270126</v>
      </c>
    </row>
    <row r="6" ht="16.199999999999999">
      <c r="A6" s="6">
        <v>1851</v>
      </c>
      <c r="B6" s="6">
        <v>2571</v>
      </c>
      <c r="C6" s="6" t="s">
        <v>247</v>
      </c>
      <c r="D6" s="6">
        <v>0</v>
      </c>
      <c r="E6" s="6">
        <v>1178</v>
      </c>
      <c r="F6" s="6">
        <v>1393</v>
      </c>
      <c r="G6" s="6">
        <v>941</v>
      </c>
      <c r="H6" s="6">
        <v>237</v>
      </c>
      <c r="I6" s="6">
        <v>68</v>
      </c>
      <c r="J6" s="6">
        <v>873</v>
      </c>
      <c r="K6" s="6">
        <v>14</v>
      </c>
      <c r="L6" s="6">
        <v>223</v>
      </c>
      <c r="M6" s="4"/>
      <c r="N6" s="7">
        <f t="shared" si="26"/>
        <v>0.79881154499151108</v>
      </c>
      <c r="O6" s="7">
        <f t="shared" si="27"/>
        <v>0.5083738519719071</v>
      </c>
    </row>
    <row r="7" ht="16.199999999999999">
      <c r="A7" s="6">
        <v>1851</v>
      </c>
      <c r="B7" s="6">
        <v>2571</v>
      </c>
      <c r="C7" s="6" t="s">
        <v>248</v>
      </c>
      <c r="D7" s="6">
        <v>0</v>
      </c>
      <c r="E7" s="6">
        <v>1312</v>
      </c>
      <c r="F7" s="6">
        <v>1259</v>
      </c>
      <c r="G7" s="6">
        <v>1068</v>
      </c>
      <c r="H7" s="6">
        <v>244</v>
      </c>
      <c r="I7" s="6">
        <v>69</v>
      </c>
      <c r="J7" s="6">
        <v>999</v>
      </c>
      <c r="K7" s="6">
        <v>21</v>
      </c>
      <c r="L7" s="6">
        <v>223</v>
      </c>
      <c r="M7" s="4"/>
      <c r="N7" s="7">
        <f t="shared" si="26"/>
        <v>0.81402439024390238</v>
      </c>
      <c r="O7" s="7">
        <f t="shared" si="27"/>
        <v>0.57698541329011344</v>
      </c>
    </row>
    <row r="8" ht="16.199999999999999">
      <c r="A8" s="6">
        <v>1851</v>
      </c>
      <c r="B8" s="6">
        <v>2571</v>
      </c>
      <c r="C8" s="6" t="s">
        <v>249</v>
      </c>
      <c r="D8" s="6">
        <v>0</v>
      </c>
      <c r="E8" s="6">
        <v>1313</v>
      </c>
      <c r="F8" s="6">
        <v>1258</v>
      </c>
      <c r="G8" s="6">
        <v>1040</v>
      </c>
      <c r="H8" s="6">
        <v>273</v>
      </c>
      <c r="I8" s="6">
        <v>75</v>
      </c>
      <c r="J8" s="6">
        <v>965</v>
      </c>
      <c r="K8" s="6">
        <v>17</v>
      </c>
      <c r="L8" s="6">
        <v>256</v>
      </c>
      <c r="M8" s="4"/>
      <c r="N8" s="7">
        <f t="shared" si="26"/>
        <v>0.79207920792079212</v>
      </c>
      <c r="O8" s="7">
        <f t="shared" si="27"/>
        <v>0.56185845488924901</v>
      </c>
    </row>
    <row r="9" ht="16.199999999999999">
      <c r="A9" s="6">
        <v>1851</v>
      </c>
      <c r="B9" s="6">
        <v>2571</v>
      </c>
      <c r="C9" s="6" t="s">
        <v>249</v>
      </c>
      <c r="D9" s="6">
        <v>0</v>
      </c>
      <c r="E9" s="6">
        <v>1487</v>
      </c>
      <c r="F9" s="6">
        <v>1084</v>
      </c>
      <c r="G9" s="6">
        <v>1214</v>
      </c>
      <c r="H9" s="6">
        <v>273</v>
      </c>
      <c r="I9" s="6">
        <v>72</v>
      </c>
      <c r="J9" s="6">
        <v>1142</v>
      </c>
      <c r="K9" s="6">
        <v>26</v>
      </c>
      <c r="L9" s="6">
        <v>247</v>
      </c>
      <c r="M9" s="4"/>
      <c r="N9" s="7">
        <f t="shared" si="26"/>
        <v>0.81640887693342301</v>
      </c>
      <c r="O9" s="7">
        <f t="shared" si="27"/>
        <v>0.65586169638033498</v>
      </c>
    </row>
    <row r="10" ht="16.199999999999999">
      <c r="A10" s="6">
        <v>1851</v>
      </c>
      <c r="B10" s="6">
        <v>2571</v>
      </c>
      <c r="C10" s="6" t="s">
        <v>250</v>
      </c>
      <c r="D10" s="6">
        <v>0</v>
      </c>
      <c r="E10" s="6">
        <v>1525</v>
      </c>
      <c r="F10" s="6">
        <v>1046</v>
      </c>
      <c r="G10" s="6">
        <v>1254</v>
      </c>
      <c r="H10" s="6">
        <v>271</v>
      </c>
      <c r="I10" s="6">
        <v>78</v>
      </c>
      <c r="J10" s="6">
        <v>1176</v>
      </c>
      <c r="K10" s="6">
        <v>28</v>
      </c>
      <c r="L10" s="6">
        <v>243</v>
      </c>
      <c r="M10" s="4"/>
      <c r="N10" s="7">
        <f t="shared" ref="N10:N11" si="28">G10/E10</f>
        <v>0.82229508196721313</v>
      </c>
      <c r="O10" s="7">
        <f t="shared" ref="O10:O11" si="29">G10/A10</f>
        <v>0.67747163695299839</v>
      </c>
    </row>
    <row r="11" ht="16.199999999999999">
      <c r="A11" s="6">
        <v>1851</v>
      </c>
      <c r="B11" s="6">
        <v>2571</v>
      </c>
      <c r="C11" s="6" t="s">
        <v>251</v>
      </c>
      <c r="D11" s="6">
        <v>0</v>
      </c>
      <c r="E11" s="6">
        <v>1286</v>
      </c>
      <c r="F11" s="6">
        <v>1285</v>
      </c>
      <c r="G11" s="6">
        <v>1026</v>
      </c>
      <c r="H11" s="6">
        <v>260</v>
      </c>
      <c r="I11" s="6">
        <v>72</v>
      </c>
      <c r="J11" s="6">
        <v>954</v>
      </c>
      <c r="K11" s="6">
        <v>19</v>
      </c>
      <c r="L11" s="6">
        <v>241</v>
      </c>
      <c r="M11" s="4"/>
      <c r="N11" s="7">
        <f t="shared" si="28"/>
        <v>0.7978227060653188</v>
      </c>
      <c r="O11" s="7">
        <f t="shared" si="29"/>
        <v>0.5542949756888168</v>
      </c>
    </row>
    <row r="12" ht="14.4">
      <c r="A12" s="14"/>
      <c r="B12" s="9">
        <v>1331</v>
      </c>
      <c r="C12" s="9" t="s">
        <v>14</v>
      </c>
      <c r="D12" s="9">
        <v>0</v>
      </c>
      <c r="E12" s="10">
        <f>AVERAGE(E2:E11)</f>
        <v>1344.4000000000001</v>
      </c>
      <c r="F12" s="11">
        <v>1019</v>
      </c>
      <c r="G12" s="10">
        <f>AVERAGE(G2:G11)</f>
        <v>1083.2</v>
      </c>
      <c r="H12" s="11">
        <v>83</v>
      </c>
      <c r="I12" s="10">
        <f>AVERAGE(I2:I11)</f>
        <v>72.700000000000003</v>
      </c>
      <c r="J12" s="10">
        <f>AVERAGE(J2:J11)</f>
        <v>1010.5</v>
      </c>
      <c r="K12" s="10">
        <f>AVERAGE(K2:K11)</f>
        <v>20.899999999999999</v>
      </c>
      <c r="L12" s="10">
        <f>AVERAGE(L2:L11)</f>
        <v>240.30000000000001</v>
      </c>
      <c r="M12" s="8"/>
      <c r="N12" s="12">
        <f>AVERAGE(N2:N11)</f>
        <v>0.80405098931707375</v>
      </c>
      <c r="O12" s="12">
        <f>AVERAGE(O2:O11)</f>
        <v>0.58519719070772547</v>
      </c>
    </row>
    <row r="13" ht="14.4">
      <c r="A13" s="13">
        <v>2571</v>
      </c>
      <c r="B13" s="13" t="s">
        <v>252</v>
      </c>
      <c r="C13" s="13">
        <v>0</v>
      </c>
      <c r="D13" s="13">
        <v>1625</v>
      </c>
      <c r="E13" s="13">
        <v>946</v>
      </c>
      <c r="F13" s="13">
        <v>1361</v>
      </c>
      <c r="G13" s="13">
        <v>264</v>
      </c>
      <c r="H13" s="13">
        <v>71</v>
      </c>
      <c r="I13" s="13">
        <v>1290</v>
      </c>
      <c r="J13" s="13">
        <v>32</v>
      </c>
      <c r="K13" s="13">
        <v>232</v>
      </c>
      <c r="M13" s="1">
        <f t="shared" ref="M13:M76" si="30">F13/D13</f>
        <v>0.83753846153846201</v>
      </c>
      <c r="N13" s="1">
        <f t="shared" ref="N13:N51" si="31">F13/1851</f>
        <v>0.73527822798487297</v>
      </c>
    </row>
    <row r="14" ht="14.4">
      <c r="A14" s="13">
        <v>2571</v>
      </c>
      <c r="B14" s="13" t="s">
        <v>250</v>
      </c>
      <c r="C14" s="13">
        <v>0</v>
      </c>
      <c r="D14" s="13">
        <v>1571</v>
      </c>
      <c r="E14" s="13">
        <v>1000</v>
      </c>
      <c r="F14" s="13">
        <v>1300</v>
      </c>
      <c r="G14" s="13">
        <v>271</v>
      </c>
      <c r="H14" s="13">
        <v>75</v>
      </c>
      <c r="I14" s="13">
        <v>1225</v>
      </c>
      <c r="J14" s="13">
        <v>28</v>
      </c>
      <c r="K14" s="13">
        <v>243</v>
      </c>
      <c r="M14" s="1">
        <f t="shared" si="30"/>
        <v>0.82749840865690605</v>
      </c>
      <c r="N14" s="1">
        <f t="shared" si="31"/>
        <v>0.70232306861156102</v>
      </c>
    </row>
    <row r="15" ht="14.4">
      <c r="A15" s="13">
        <v>2571</v>
      </c>
      <c r="B15" s="13" t="s">
        <v>253</v>
      </c>
      <c r="C15" s="13">
        <v>0</v>
      </c>
      <c r="D15" s="13">
        <v>1091</v>
      </c>
      <c r="E15" s="13">
        <v>1480</v>
      </c>
      <c r="F15" s="13">
        <v>851</v>
      </c>
      <c r="G15" s="13">
        <v>240</v>
      </c>
      <c r="H15" s="13">
        <v>73</v>
      </c>
      <c r="I15" s="13">
        <v>778</v>
      </c>
      <c r="J15" s="13">
        <v>13</v>
      </c>
      <c r="K15" s="13">
        <v>227</v>
      </c>
      <c r="M15" s="1">
        <f t="shared" si="30"/>
        <v>0.78001833180568303</v>
      </c>
      <c r="N15" s="1">
        <f t="shared" si="31"/>
        <v>0.45975148568341401</v>
      </c>
    </row>
    <row r="16" ht="14.4">
      <c r="A16" s="13">
        <v>2571</v>
      </c>
      <c r="B16" s="13" t="s">
        <v>247</v>
      </c>
      <c r="C16" s="13">
        <v>0</v>
      </c>
      <c r="D16" s="13">
        <v>1141</v>
      </c>
      <c r="E16" s="13">
        <v>1430</v>
      </c>
      <c r="F16" s="13">
        <v>904</v>
      </c>
      <c r="G16" s="13">
        <v>237</v>
      </c>
      <c r="H16" s="13">
        <v>70</v>
      </c>
      <c r="I16" s="13">
        <v>834</v>
      </c>
      <c r="J16" s="13">
        <v>13</v>
      </c>
      <c r="K16" s="13">
        <v>224</v>
      </c>
      <c r="M16" s="1">
        <f t="shared" si="30"/>
        <v>0.79228746713409304</v>
      </c>
      <c r="N16" s="1">
        <f t="shared" si="31"/>
        <v>0.48838465694219302</v>
      </c>
    </row>
    <row r="17" ht="14.4">
      <c r="A17" s="13">
        <v>2571</v>
      </c>
      <c r="B17" s="13" t="s">
        <v>254</v>
      </c>
      <c r="C17" s="13">
        <v>0</v>
      </c>
      <c r="D17" s="13">
        <v>1231</v>
      </c>
      <c r="E17" s="13">
        <v>1340</v>
      </c>
      <c r="F17" s="13">
        <v>1003</v>
      </c>
      <c r="G17" s="13">
        <v>228</v>
      </c>
      <c r="H17" s="13">
        <v>67</v>
      </c>
      <c r="I17" s="13">
        <v>936</v>
      </c>
      <c r="J17" s="13">
        <v>17</v>
      </c>
      <c r="K17" s="13">
        <v>211</v>
      </c>
      <c r="M17" s="1">
        <f t="shared" si="30"/>
        <v>0.81478472786352596</v>
      </c>
      <c r="N17" s="1">
        <f t="shared" si="31"/>
        <v>0.54186925985953505</v>
      </c>
    </row>
    <row r="18" ht="14.4">
      <c r="A18" s="13">
        <v>2571</v>
      </c>
      <c r="B18" s="13" t="s">
        <v>255</v>
      </c>
      <c r="C18" s="13">
        <v>0</v>
      </c>
      <c r="D18" s="13">
        <v>1483</v>
      </c>
      <c r="E18" s="13">
        <v>1088</v>
      </c>
      <c r="F18" s="13">
        <v>1203</v>
      </c>
      <c r="G18" s="13">
        <v>280</v>
      </c>
      <c r="H18" s="13">
        <v>76</v>
      </c>
      <c r="I18" s="13">
        <v>1127</v>
      </c>
      <c r="J18" s="13">
        <v>27</v>
      </c>
      <c r="K18" s="13">
        <v>253</v>
      </c>
      <c r="M18" s="1">
        <f t="shared" si="30"/>
        <v>0.81119352663519895</v>
      </c>
      <c r="N18" s="1">
        <f t="shared" si="31"/>
        <v>0.64991896272285299</v>
      </c>
    </row>
    <row r="19" ht="14.4">
      <c r="A19" s="13">
        <v>2571</v>
      </c>
      <c r="B19" s="13" t="s">
        <v>256</v>
      </c>
      <c r="C19" s="13">
        <v>0</v>
      </c>
      <c r="D19" s="13">
        <v>1381</v>
      </c>
      <c r="E19" s="13">
        <v>1190</v>
      </c>
      <c r="F19" s="13">
        <v>1114</v>
      </c>
      <c r="G19" s="13">
        <v>267</v>
      </c>
      <c r="H19" s="13">
        <v>74</v>
      </c>
      <c r="I19" s="13">
        <v>1040</v>
      </c>
      <c r="J19" s="13">
        <v>21</v>
      </c>
      <c r="K19" s="13">
        <v>246</v>
      </c>
      <c r="M19" s="1">
        <f t="shared" si="30"/>
        <v>0.80666183924692303</v>
      </c>
      <c r="N19" s="1">
        <f t="shared" si="31"/>
        <v>0.60183684494867595</v>
      </c>
    </row>
    <row r="20" ht="14.4">
      <c r="A20" s="13">
        <v>2571</v>
      </c>
      <c r="B20" s="13" t="s">
        <v>256</v>
      </c>
      <c r="C20" s="13">
        <v>0</v>
      </c>
      <c r="D20" s="13">
        <v>1312</v>
      </c>
      <c r="E20" s="13">
        <v>1259</v>
      </c>
      <c r="F20" s="13">
        <v>1045</v>
      </c>
      <c r="G20" s="13">
        <v>267</v>
      </c>
      <c r="H20" s="13">
        <v>73</v>
      </c>
      <c r="I20" s="13">
        <v>972</v>
      </c>
      <c r="J20" s="13">
        <v>18</v>
      </c>
      <c r="K20" s="13">
        <v>249</v>
      </c>
      <c r="M20" s="1">
        <f t="shared" si="30"/>
        <v>0.79649390243902396</v>
      </c>
      <c r="N20" s="1">
        <f t="shared" si="31"/>
        <v>0.56455969746083201</v>
      </c>
    </row>
    <row r="21" ht="14.4">
      <c r="A21" s="13">
        <v>2571</v>
      </c>
      <c r="B21" s="13" t="s">
        <v>257</v>
      </c>
      <c r="C21" s="13">
        <v>0</v>
      </c>
      <c r="D21" s="13">
        <v>1598</v>
      </c>
      <c r="E21" s="13">
        <v>973</v>
      </c>
      <c r="F21" s="13">
        <v>1310</v>
      </c>
      <c r="G21" s="13">
        <v>288</v>
      </c>
      <c r="H21" s="13">
        <v>73</v>
      </c>
      <c r="I21" s="13">
        <v>1237</v>
      </c>
      <c r="J21" s="13">
        <v>36</v>
      </c>
      <c r="K21" s="13">
        <v>252</v>
      </c>
      <c r="M21" s="1">
        <f t="shared" si="30"/>
        <v>0.81977471839799798</v>
      </c>
      <c r="N21" s="1">
        <f t="shared" si="31"/>
        <v>0.70772555375472701</v>
      </c>
    </row>
    <row r="22" ht="14.4">
      <c r="A22" s="13">
        <v>2571</v>
      </c>
      <c r="B22" s="13" t="s">
        <v>250</v>
      </c>
      <c r="C22" s="13">
        <v>0</v>
      </c>
      <c r="D22" s="13">
        <v>1114</v>
      </c>
      <c r="E22" s="13">
        <v>1457</v>
      </c>
      <c r="F22" s="13">
        <v>843</v>
      </c>
      <c r="G22" s="13">
        <v>271</v>
      </c>
      <c r="H22" s="13">
        <v>74</v>
      </c>
      <c r="I22" s="13">
        <v>769</v>
      </c>
      <c r="J22" s="13">
        <v>13</v>
      </c>
      <c r="K22" s="13">
        <v>258</v>
      </c>
      <c r="M22" s="1">
        <f t="shared" si="30"/>
        <v>0.75673249551166999</v>
      </c>
      <c r="N22" s="1">
        <f t="shared" si="31"/>
        <v>0.45542949756888201</v>
      </c>
    </row>
    <row r="23" ht="14.4">
      <c r="A23" s="13">
        <v>2571</v>
      </c>
      <c r="B23" s="13" t="s">
        <v>258</v>
      </c>
      <c r="C23" s="13">
        <v>0</v>
      </c>
      <c r="D23" s="13">
        <v>1349</v>
      </c>
      <c r="E23" s="13">
        <v>1222</v>
      </c>
      <c r="F23" s="13">
        <v>1094</v>
      </c>
      <c r="G23" s="13">
        <v>255</v>
      </c>
      <c r="H23" s="13">
        <v>67</v>
      </c>
      <c r="I23" s="13">
        <v>1027</v>
      </c>
      <c r="J23" s="13">
        <v>22</v>
      </c>
      <c r="K23" s="13">
        <v>233</v>
      </c>
      <c r="M23" s="1">
        <f t="shared" si="30"/>
        <v>0.81097108969607101</v>
      </c>
      <c r="N23" s="1">
        <f t="shared" si="31"/>
        <v>0.59103187466234497</v>
      </c>
    </row>
    <row r="24" ht="14.4">
      <c r="A24" s="13">
        <v>2571</v>
      </c>
      <c r="B24" s="13" t="s">
        <v>259</v>
      </c>
      <c r="C24" s="13">
        <v>0</v>
      </c>
      <c r="D24" s="13">
        <v>1367</v>
      </c>
      <c r="E24" s="13">
        <v>1204</v>
      </c>
      <c r="F24" s="13">
        <v>1088</v>
      </c>
      <c r="G24" s="13">
        <v>279</v>
      </c>
      <c r="H24" s="13">
        <v>74</v>
      </c>
      <c r="I24" s="13">
        <v>1014</v>
      </c>
      <c r="J24" s="13">
        <v>21</v>
      </c>
      <c r="K24" s="13">
        <v>258</v>
      </c>
      <c r="M24" s="1">
        <f t="shared" si="30"/>
        <v>0.795903438185808</v>
      </c>
      <c r="N24" s="1">
        <f t="shared" si="31"/>
        <v>0.58779038357644497</v>
      </c>
    </row>
    <row r="25" ht="14.4">
      <c r="A25" s="13">
        <v>2571</v>
      </c>
      <c r="B25" s="13" t="s">
        <v>245</v>
      </c>
      <c r="C25" s="13">
        <v>0</v>
      </c>
      <c r="D25" s="13">
        <v>1388</v>
      </c>
      <c r="E25" s="13">
        <v>1183</v>
      </c>
      <c r="F25" s="13">
        <v>1135</v>
      </c>
      <c r="G25" s="13">
        <v>253</v>
      </c>
      <c r="H25" s="13">
        <v>69</v>
      </c>
      <c r="I25" s="13">
        <v>1066</v>
      </c>
      <c r="J25" s="13">
        <v>25</v>
      </c>
      <c r="K25" s="13">
        <v>228</v>
      </c>
      <c r="M25" s="1">
        <f t="shared" si="30"/>
        <v>0.81772334293948101</v>
      </c>
      <c r="N25" s="1">
        <f t="shared" si="31"/>
        <v>0.61318206374932505</v>
      </c>
    </row>
    <row r="26" ht="14.4">
      <c r="A26" s="13">
        <v>2571</v>
      </c>
      <c r="B26" s="13" t="s">
        <v>260</v>
      </c>
      <c r="C26" s="13">
        <v>0</v>
      </c>
      <c r="D26" s="13">
        <v>1013</v>
      </c>
      <c r="E26" s="13">
        <v>1558</v>
      </c>
      <c r="F26" s="13">
        <v>788</v>
      </c>
      <c r="G26" s="13">
        <v>225</v>
      </c>
      <c r="H26" s="13">
        <v>65</v>
      </c>
      <c r="I26" s="13">
        <v>723</v>
      </c>
      <c r="J26" s="13">
        <v>12</v>
      </c>
      <c r="K26" s="13">
        <v>213</v>
      </c>
      <c r="M26" s="1">
        <f t="shared" si="30"/>
        <v>0.777887462981244</v>
      </c>
      <c r="N26" s="1">
        <f t="shared" si="31"/>
        <v>0.425715829281469</v>
      </c>
    </row>
    <row r="27" ht="14.4">
      <c r="A27" s="13">
        <v>2571</v>
      </c>
      <c r="B27" s="13" t="s">
        <v>261</v>
      </c>
      <c r="C27" s="13">
        <v>0</v>
      </c>
      <c r="D27" s="13">
        <v>1417</v>
      </c>
      <c r="E27" s="13">
        <v>1154</v>
      </c>
      <c r="F27" s="13">
        <v>1178</v>
      </c>
      <c r="G27" s="13">
        <v>239</v>
      </c>
      <c r="H27" s="13">
        <v>64</v>
      </c>
      <c r="I27" s="13">
        <v>1114</v>
      </c>
      <c r="J27" s="13">
        <v>26</v>
      </c>
      <c r="K27" s="13">
        <v>213</v>
      </c>
      <c r="M27" s="1">
        <f t="shared" si="30"/>
        <v>0.83133380381086797</v>
      </c>
      <c r="N27" s="1">
        <f t="shared" si="31"/>
        <v>0.63641274986493801</v>
      </c>
    </row>
    <row r="28" ht="14.4">
      <c r="A28" s="13">
        <v>2571</v>
      </c>
      <c r="B28" s="13" t="s">
        <v>262</v>
      </c>
      <c r="C28" s="13">
        <v>0</v>
      </c>
      <c r="D28" s="13">
        <v>1400</v>
      </c>
      <c r="E28" s="13">
        <v>1171</v>
      </c>
      <c r="F28" s="13">
        <v>1123</v>
      </c>
      <c r="G28" s="13">
        <v>277</v>
      </c>
      <c r="H28" s="13">
        <v>76</v>
      </c>
      <c r="I28" s="13">
        <v>1047</v>
      </c>
      <c r="J28" s="13">
        <v>23</v>
      </c>
      <c r="K28" s="13">
        <v>254</v>
      </c>
      <c r="M28" s="1">
        <f t="shared" si="30"/>
        <v>0.80214285714285705</v>
      </c>
      <c r="N28" s="1">
        <f t="shared" si="31"/>
        <v>0.60669908157752594</v>
      </c>
    </row>
    <row r="29" ht="14.4">
      <c r="A29" s="13">
        <v>2571</v>
      </c>
      <c r="B29" s="13" t="s">
        <v>263</v>
      </c>
      <c r="C29" s="13">
        <v>0</v>
      </c>
      <c r="D29" s="13">
        <v>1446</v>
      </c>
      <c r="E29" s="13">
        <v>1125</v>
      </c>
      <c r="F29" s="13">
        <v>1189</v>
      </c>
      <c r="G29" s="13">
        <v>257</v>
      </c>
      <c r="H29" s="13">
        <v>69</v>
      </c>
      <c r="I29" s="13">
        <v>1120</v>
      </c>
      <c r="J29" s="13">
        <v>28</v>
      </c>
      <c r="K29" s="13">
        <v>229</v>
      </c>
      <c r="M29" s="1">
        <f t="shared" si="30"/>
        <v>0.82226832641770398</v>
      </c>
      <c r="N29" s="1">
        <f t="shared" si="31"/>
        <v>0.64235548352242</v>
      </c>
    </row>
    <row r="30" ht="14.4">
      <c r="A30" s="13">
        <v>2571</v>
      </c>
      <c r="B30" s="13" t="s">
        <v>244</v>
      </c>
      <c r="C30" s="13">
        <v>0</v>
      </c>
      <c r="D30" s="13">
        <v>1406</v>
      </c>
      <c r="E30" s="13">
        <v>1165</v>
      </c>
      <c r="F30" s="13">
        <v>1128</v>
      </c>
      <c r="G30" s="13">
        <v>278</v>
      </c>
      <c r="H30" s="13">
        <v>77</v>
      </c>
      <c r="I30" s="13">
        <v>1051</v>
      </c>
      <c r="J30" s="13">
        <v>27</v>
      </c>
      <c r="K30" s="13">
        <v>251</v>
      </c>
      <c r="M30" s="1">
        <f t="shared" si="30"/>
        <v>0.80227596017069702</v>
      </c>
      <c r="N30" s="1">
        <f t="shared" si="31"/>
        <v>0.60940032414910905</v>
      </c>
    </row>
    <row r="31" ht="14.4">
      <c r="A31" s="13">
        <v>2571</v>
      </c>
      <c r="B31" s="13" t="s">
        <v>264</v>
      </c>
      <c r="C31" s="13">
        <v>0</v>
      </c>
      <c r="D31" s="13">
        <v>1501</v>
      </c>
      <c r="E31" s="13">
        <v>1070</v>
      </c>
      <c r="F31" s="13">
        <v>1220</v>
      </c>
      <c r="G31" s="13">
        <v>281</v>
      </c>
      <c r="H31" s="13">
        <v>78</v>
      </c>
      <c r="I31" s="13">
        <v>1142</v>
      </c>
      <c r="J31" s="13">
        <v>27</v>
      </c>
      <c r="K31" s="13">
        <v>254</v>
      </c>
      <c r="M31" s="1">
        <f t="shared" si="30"/>
        <v>0.81279147235176596</v>
      </c>
      <c r="N31" s="1">
        <f t="shared" si="31"/>
        <v>0.65910318746623398</v>
      </c>
    </row>
    <row r="32" ht="14.4">
      <c r="A32" s="13">
        <v>2571</v>
      </c>
      <c r="B32" s="13" t="s">
        <v>265</v>
      </c>
      <c r="C32" s="13">
        <v>0</v>
      </c>
      <c r="D32" s="13">
        <v>1307</v>
      </c>
      <c r="E32" s="13">
        <v>1264</v>
      </c>
      <c r="F32" s="13">
        <v>1038</v>
      </c>
      <c r="G32" s="13">
        <v>269</v>
      </c>
      <c r="H32" s="13">
        <v>71</v>
      </c>
      <c r="I32" s="13">
        <v>967</v>
      </c>
      <c r="J32" s="13">
        <v>21</v>
      </c>
      <c r="K32" s="13">
        <v>248</v>
      </c>
      <c r="M32" s="1">
        <f t="shared" si="30"/>
        <v>0.79418515684774305</v>
      </c>
      <c r="N32" s="1">
        <f t="shared" si="31"/>
        <v>0.56077795786061602</v>
      </c>
    </row>
    <row r="33" ht="14.4">
      <c r="A33" s="13">
        <v>2571</v>
      </c>
      <c r="B33" s="13" t="s">
        <v>266</v>
      </c>
      <c r="C33" s="13">
        <v>0</v>
      </c>
      <c r="D33" s="13">
        <v>1232</v>
      </c>
      <c r="E33" s="13">
        <v>1339</v>
      </c>
      <c r="F33" s="13">
        <v>974</v>
      </c>
      <c r="G33" s="13">
        <v>258</v>
      </c>
      <c r="H33" s="13">
        <v>69</v>
      </c>
      <c r="I33" s="13">
        <v>905</v>
      </c>
      <c r="J33" s="13">
        <v>14</v>
      </c>
      <c r="K33" s="13">
        <v>244</v>
      </c>
      <c r="M33" s="1">
        <f t="shared" si="30"/>
        <v>0.79058441558441594</v>
      </c>
      <c r="N33" s="1">
        <f t="shared" si="31"/>
        <v>0.52620205294435396</v>
      </c>
    </row>
    <row r="34" ht="14.4">
      <c r="A34" s="13">
        <v>2571</v>
      </c>
      <c r="B34" s="13" t="s">
        <v>255</v>
      </c>
      <c r="C34" s="13">
        <v>0</v>
      </c>
      <c r="D34" s="13">
        <v>1190</v>
      </c>
      <c r="E34" s="13">
        <v>1381</v>
      </c>
      <c r="F34" s="13">
        <v>910</v>
      </c>
      <c r="G34" s="13">
        <v>280</v>
      </c>
      <c r="H34" s="13">
        <v>70</v>
      </c>
      <c r="I34" s="13">
        <v>840</v>
      </c>
      <c r="J34" s="13">
        <v>19</v>
      </c>
      <c r="K34" s="13">
        <v>261</v>
      </c>
      <c r="M34" s="1">
        <f t="shared" si="30"/>
        <v>0.76470588235294101</v>
      </c>
      <c r="N34" s="1">
        <f t="shared" si="31"/>
        <v>0.49162614802809301</v>
      </c>
    </row>
    <row r="35" ht="14.4">
      <c r="A35" s="13">
        <v>2571</v>
      </c>
      <c r="B35" s="13" t="s">
        <v>267</v>
      </c>
      <c r="C35" s="13">
        <v>0</v>
      </c>
      <c r="D35" s="13">
        <v>1267</v>
      </c>
      <c r="E35" s="13">
        <v>1304</v>
      </c>
      <c r="F35" s="13">
        <v>1016</v>
      </c>
      <c r="G35" s="13">
        <v>251</v>
      </c>
      <c r="H35" s="13">
        <v>70</v>
      </c>
      <c r="I35" s="13">
        <v>946</v>
      </c>
      <c r="J35" s="13">
        <v>16</v>
      </c>
      <c r="K35" s="13">
        <v>235</v>
      </c>
      <c r="M35" s="1">
        <f t="shared" si="30"/>
        <v>0.80189423835832696</v>
      </c>
      <c r="N35" s="1">
        <f t="shared" si="31"/>
        <v>0.54889249054565104</v>
      </c>
    </row>
    <row r="36" ht="14.4">
      <c r="A36" s="13">
        <v>2571</v>
      </c>
      <c r="B36" s="13" t="s">
        <v>247</v>
      </c>
      <c r="C36" s="13">
        <v>0</v>
      </c>
      <c r="D36" s="13">
        <v>987</v>
      </c>
      <c r="E36" s="13">
        <v>1584</v>
      </c>
      <c r="F36" s="13">
        <v>750</v>
      </c>
      <c r="G36" s="13">
        <v>237</v>
      </c>
      <c r="H36" s="13">
        <v>66</v>
      </c>
      <c r="I36" s="13">
        <v>684</v>
      </c>
      <c r="J36" s="13">
        <v>10</v>
      </c>
      <c r="K36" s="13">
        <v>227</v>
      </c>
      <c r="M36" s="1">
        <f t="shared" si="30"/>
        <v>0.75987841945288803</v>
      </c>
      <c r="N36" s="1">
        <f t="shared" si="31"/>
        <v>0.40518638573743898</v>
      </c>
    </row>
    <row r="37" ht="14.4">
      <c r="A37" s="13">
        <v>2571</v>
      </c>
      <c r="B37" s="13" t="s">
        <v>268</v>
      </c>
      <c r="C37" s="13">
        <v>0</v>
      </c>
      <c r="D37" s="13">
        <v>1235</v>
      </c>
      <c r="E37" s="13">
        <v>1336</v>
      </c>
      <c r="F37" s="13">
        <v>999</v>
      </c>
      <c r="G37" s="13">
        <v>236</v>
      </c>
      <c r="H37" s="13">
        <v>66</v>
      </c>
      <c r="I37" s="13">
        <v>933</v>
      </c>
      <c r="J37" s="13">
        <v>18</v>
      </c>
      <c r="K37" s="13">
        <v>218</v>
      </c>
      <c r="M37" s="1">
        <f t="shared" si="30"/>
        <v>0.808906882591093</v>
      </c>
      <c r="N37" s="1">
        <f t="shared" si="31"/>
        <v>0.53970826580226905</v>
      </c>
    </row>
    <row r="38" ht="14.4">
      <c r="A38" s="13">
        <v>2571</v>
      </c>
      <c r="B38" s="13" t="s">
        <v>250</v>
      </c>
      <c r="C38" s="13">
        <v>0</v>
      </c>
      <c r="D38" s="13">
        <v>1402</v>
      </c>
      <c r="E38" s="13">
        <v>1169</v>
      </c>
      <c r="F38" s="13">
        <v>1131</v>
      </c>
      <c r="G38" s="13">
        <v>271</v>
      </c>
      <c r="H38" s="13">
        <v>76</v>
      </c>
      <c r="I38" s="13">
        <v>1055</v>
      </c>
      <c r="J38" s="13">
        <v>22</v>
      </c>
      <c r="K38" s="13">
        <v>249</v>
      </c>
      <c r="M38" s="1">
        <f t="shared" si="30"/>
        <v>0.80670470756062795</v>
      </c>
      <c r="N38" s="1">
        <f t="shared" si="31"/>
        <v>0.61102106969205805</v>
      </c>
    </row>
    <row r="39" ht="14.4">
      <c r="A39" s="13">
        <v>2571</v>
      </c>
      <c r="B39" s="13" t="s">
        <v>269</v>
      </c>
      <c r="C39" s="13">
        <v>0</v>
      </c>
      <c r="D39" s="13">
        <v>1200</v>
      </c>
      <c r="E39" s="13">
        <v>1371</v>
      </c>
      <c r="F39" s="13">
        <v>951</v>
      </c>
      <c r="G39" s="13">
        <v>249</v>
      </c>
      <c r="H39" s="13">
        <v>64</v>
      </c>
      <c r="I39" s="13">
        <v>887</v>
      </c>
      <c r="J39" s="13">
        <v>16</v>
      </c>
      <c r="K39" s="13">
        <v>233</v>
      </c>
      <c r="M39" s="1">
        <f t="shared" si="30"/>
        <v>0.79249999999999998</v>
      </c>
      <c r="N39" s="1">
        <f t="shared" si="31"/>
        <v>0.51377633711507298</v>
      </c>
    </row>
    <row r="40" ht="14.4">
      <c r="A40" s="13">
        <v>2571</v>
      </c>
      <c r="B40" s="13" t="s">
        <v>269</v>
      </c>
      <c r="C40" s="13">
        <v>0</v>
      </c>
      <c r="D40" s="13">
        <v>1492</v>
      </c>
      <c r="E40" s="13">
        <v>1079</v>
      </c>
      <c r="F40" s="13">
        <v>1243</v>
      </c>
      <c r="G40" s="13">
        <v>249</v>
      </c>
      <c r="H40" s="13">
        <v>65</v>
      </c>
      <c r="I40" s="13">
        <v>1178</v>
      </c>
      <c r="J40" s="13">
        <v>28</v>
      </c>
      <c r="K40" s="13">
        <v>221</v>
      </c>
      <c r="M40" s="1">
        <f t="shared" si="30"/>
        <v>0.83310991957104596</v>
      </c>
      <c r="N40" s="1">
        <f t="shared" si="31"/>
        <v>0.67152890329551596</v>
      </c>
    </row>
    <row r="41" ht="14.4">
      <c r="A41" s="13">
        <v>2571</v>
      </c>
      <c r="B41" s="13" t="s">
        <v>270</v>
      </c>
      <c r="C41" s="13">
        <v>0</v>
      </c>
      <c r="D41" s="13">
        <v>1197</v>
      </c>
      <c r="E41" s="13">
        <v>1374</v>
      </c>
      <c r="F41" s="13">
        <v>931</v>
      </c>
      <c r="G41" s="13">
        <v>266</v>
      </c>
      <c r="H41" s="13">
        <v>74</v>
      </c>
      <c r="I41" s="13">
        <v>857</v>
      </c>
      <c r="J41" s="13">
        <v>15</v>
      </c>
      <c r="K41" s="13">
        <v>251</v>
      </c>
      <c r="M41" s="1">
        <f t="shared" si="30"/>
        <v>0.77777777777777801</v>
      </c>
      <c r="N41" s="1">
        <f t="shared" si="31"/>
        <v>0.502971366828741</v>
      </c>
    </row>
    <row r="42" ht="14.4">
      <c r="A42" s="13">
        <v>2571</v>
      </c>
      <c r="B42" s="13" t="s">
        <v>259</v>
      </c>
      <c r="C42" s="13">
        <v>0</v>
      </c>
      <c r="D42" s="13">
        <v>1449</v>
      </c>
      <c r="E42" s="13">
        <v>1122</v>
      </c>
      <c r="F42" s="13">
        <v>1170</v>
      </c>
      <c r="G42" s="13">
        <v>279</v>
      </c>
      <c r="H42" s="13">
        <v>70</v>
      </c>
      <c r="I42" s="13">
        <v>1100</v>
      </c>
      <c r="J42" s="13">
        <v>28</v>
      </c>
      <c r="K42" s="13">
        <v>251</v>
      </c>
      <c r="M42" s="1">
        <f t="shared" si="30"/>
        <v>0.80745341614906796</v>
      </c>
      <c r="N42" s="1">
        <f t="shared" si="31"/>
        <v>0.63209076175040502</v>
      </c>
    </row>
    <row r="43" ht="14.4">
      <c r="A43" s="13">
        <v>2571</v>
      </c>
      <c r="B43" s="13" t="s">
        <v>271</v>
      </c>
      <c r="C43" s="13">
        <v>0</v>
      </c>
      <c r="D43" s="13">
        <v>1423</v>
      </c>
      <c r="E43" s="13">
        <v>1148</v>
      </c>
      <c r="F43" s="13">
        <v>1169</v>
      </c>
      <c r="G43" s="13">
        <v>254</v>
      </c>
      <c r="H43" s="13">
        <v>62</v>
      </c>
      <c r="I43" s="13">
        <v>1107</v>
      </c>
      <c r="J43" s="13">
        <v>27</v>
      </c>
      <c r="K43" s="13">
        <v>227</v>
      </c>
      <c r="M43" s="1">
        <f t="shared" si="30"/>
        <v>0.82150386507378803</v>
      </c>
      <c r="N43" s="1">
        <f t="shared" si="31"/>
        <v>0.63155051323608902</v>
      </c>
    </row>
    <row r="44" ht="14.4">
      <c r="A44" s="13">
        <v>2571</v>
      </c>
      <c r="B44" s="13" t="s">
        <v>272</v>
      </c>
      <c r="C44" s="13">
        <v>0</v>
      </c>
      <c r="D44" s="13">
        <v>1279</v>
      </c>
      <c r="E44" s="13">
        <v>1292</v>
      </c>
      <c r="F44" s="13">
        <v>995</v>
      </c>
      <c r="G44" s="13">
        <v>284</v>
      </c>
      <c r="H44" s="13">
        <v>75</v>
      </c>
      <c r="I44" s="13">
        <v>920</v>
      </c>
      <c r="J44" s="13">
        <v>19</v>
      </c>
      <c r="K44" s="13">
        <v>265</v>
      </c>
      <c r="M44" s="1">
        <f t="shared" si="30"/>
        <v>0.77795152462861605</v>
      </c>
      <c r="N44" s="1">
        <f t="shared" si="31"/>
        <v>0.53754727174500305</v>
      </c>
    </row>
    <row r="45" ht="14.4">
      <c r="A45" s="13">
        <v>2571</v>
      </c>
      <c r="B45" s="13" t="s">
        <v>256</v>
      </c>
      <c r="C45" s="13">
        <v>0</v>
      </c>
      <c r="D45" s="13">
        <v>1355</v>
      </c>
      <c r="E45" s="13">
        <v>1216</v>
      </c>
      <c r="F45" s="13">
        <v>1088</v>
      </c>
      <c r="G45" s="13">
        <v>267</v>
      </c>
      <c r="H45" s="13">
        <v>65</v>
      </c>
      <c r="I45" s="13">
        <v>1023</v>
      </c>
      <c r="J45" s="13">
        <v>24</v>
      </c>
      <c r="K45" s="13">
        <v>243</v>
      </c>
      <c r="M45" s="1">
        <f t="shared" si="30"/>
        <v>0.80295202952029499</v>
      </c>
      <c r="N45" s="1">
        <f t="shared" si="31"/>
        <v>0.58779038357644497</v>
      </c>
    </row>
    <row r="46" ht="14.4">
      <c r="A46" s="13">
        <v>2571</v>
      </c>
      <c r="B46" s="13" t="s">
        <v>254</v>
      </c>
      <c r="C46" s="13">
        <v>0</v>
      </c>
      <c r="D46" s="13">
        <v>1165</v>
      </c>
      <c r="E46" s="13">
        <v>1406</v>
      </c>
      <c r="F46" s="13">
        <v>937</v>
      </c>
      <c r="G46" s="13">
        <v>228</v>
      </c>
      <c r="H46" s="13">
        <v>61</v>
      </c>
      <c r="I46" s="13">
        <v>876</v>
      </c>
      <c r="J46" s="13">
        <v>15</v>
      </c>
      <c r="K46" s="13">
        <v>213</v>
      </c>
      <c r="M46" s="1">
        <f t="shared" si="30"/>
        <v>0.80429184549356203</v>
      </c>
      <c r="N46" s="1">
        <f t="shared" si="31"/>
        <v>0.50621285791464099</v>
      </c>
    </row>
    <row r="47" ht="14.4">
      <c r="A47" s="13">
        <v>2571</v>
      </c>
      <c r="B47" s="13" t="s">
        <v>247</v>
      </c>
      <c r="C47" s="13">
        <v>0</v>
      </c>
      <c r="D47" s="13">
        <v>1203</v>
      </c>
      <c r="E47" s="13">
        <v>1368</v>
      </c>
      <c r="F47" s="13">
        <v>966</v>
      </c>
      <c r="G47" s="13">
        <v>237</v>
      </c>
      <c r="H47" s="13">
        <v>69</v>
      </c>
      <c r="I47" s="13">
        <v>897</v>
      </c>
      <c r="J47" s="13">
        <v>18</v>
      </c>
      <c r="K47" s="13">
        <v>219</v>
      </c>
      <c r="M47" s="1">
        <f t="shared" si="30"/>
        <v>0.80299251870324195</v>
      </c>
      <c r="N47" s="1">
        <f t="shared" si="31"/>
        <v>0.52188006482982197</v>
      </c>
    </row>
    <row r="48" ht="14.4">
      <c r="A48" s="13">
        <v>2571</v>
      </c>
      <c r="B48" s="13" t="s">
        <v>273</v>
      </c>
      <c r="C48" s="13">
        <v>0</v>
      </c>
      <c r="D48" s="13">
        <v>1640</v>
      </c>
      <c r="E48" s="13">
        <v>931</v>
      </c>
      <c r="F48" s="13">
        <v>1366</v>
      </c>
      <c r="G48" s="13">
        <v>274</v>
      </c>
      <c r="H48" s="13">
        <v>76</v>
      </c>
      <c r="I48" s="13">
        <v>1290</v>
      </c>
      <c r="J48" s="13">
        <v>36</v>
      </c>
      <c r="K48" s="13">
        <v>238</v>
      </c>
      <c r="M48" s="1">
        <f t="shared" si="30"/>
        <v>0.83292682926829298</v>
      </c>
      <c r="N48" s="1">
        <f t="shared" si="31"/>
        <v>0.73797947055645596</v>
      </c>
    </row>
    <row r="49" ht="14.4">
      <c r="A49" s="13">
        <v>2571</v>
      </c>
      <c r="B49" s="13" t="s">
        <v>274</v>
      </c>
      <c r="C49" s="13">
        <v>0</v>
      </c>
      <c r="D49" s="13">
        <v>1358</v>
      </c>
      <c r="E49" s="13">
        <v>1213</v>
      </c>
      <c r="F49" s="13">
        <v>1099</v>
      </c>
      <c r="G49" s="13">
        <v>259</v>
      </c>
      <c r="H49" s="13">
        <v>69</v>
      </c>
      <c r="I49" s="13">
        <v>1030</v>
      </c>
      <c r="J49" s="13">
        <v>24</v>
      </c>
      <c r="K49" s="13">
        <v>235</v>
      </c>
      <c r="M49" s="1">
        <f t="shared" si="30"/>
        <v>0.80927835051546404</v>
      </c>
      <c r="N49" s="1">
        <f t="shared" si="31"/>
        <v>0.59373311723392797</v>
      </c>
    </row>
    <row r="50" ht="14.4">
      <c r="A50" s="13">
        <v>2571</v>
      </c>
      <c r="B50" s="13" t="s">
        <v>249</v>
      </c>
      <c r="C50" s="13">
        <v>0</v>
      </c>
      <c r="D50" s="13">
        <v>1433</v>
      </c>
      <c r="E50" s="13">
        <v>1138</v>
      </c>
      <c r="F50" s="13">
        <v>1160</v>
      </c>
      <c r="G50" s="13">
        <v>273</v>
      </c>
      <c r="H50" s="13">
        <v>80</v>
      </c>
      <c r="I50" s="13">
        <v>1080</v>
      </c>
      <c r="J50" s="13">
        <v>21</v>
      </c>
      <c r="K50" s="13">
        <v>252</v>
      </c>
      <c r="M50" s="1">
        <f t="shared" si="30"/>
        <v>0.80949057920446599</v>
      </c>
      <c r="N50" s="1">
        <f t="shared" si="31"/>
        <v>0.62668827660723903</v>
      </c>
    </row>
    <row r="51" ht="14.4">
      <c r="A51" s="13">
        <v>2571</v>
      </c>
      <c r="B51" s="13" t="s">
        <v>265</v>
      </c>
      <c r="C51" s="13">
        <v>0</v>
      </c>
      <c r="D51" s="13">
        <v>1595</v>
      </c>
      <c r="E51" s="13">
        <v>976</v>
      </c>
      <c r="F51" s="13">
        <v>1326</v>
      </c>
      <c r="G51" s="13">
        <v>269</v>
      </c>
      <c r="H51" s="13">
        <v>77</v>
      </c>
      <c r="I51" s="13">
        <v>1249</v>
      </c>
      <c r="J51" s="13">
        <v>34</v>
      </c>
      <c r="K51" s="13">
        <v>235</v>
      </c>
      <c r="M51" s="1">
        <f t="shared" si="30"/>
        <v>0.83134796238244502</v>
      </c>
      <c r="N51" s="1">
        <f t="shared" si="31"/>
        <v>0.716369529983793</v>
      </c>
    </row>
    <row r="52" ht="14.4">
      <c r="A52" s="13">
        <v>2314</v>
      </c>
      <c r="B52" s="13" t="s">
        <v>275</v>
      </c>
      <c r="C52" s="13">
        <v>0</v>
      </c>
      <c r="D52" s="13">
        <v>994</v>
      </c>
      <c r="E52" s="13">
        <v>1320</v>
      </c>
      <c r="F52" s="13">
        <v>727</v>
      </c>
      <c r="G52" s="13">
        <v>267</v>
      </c>
      <c r="H52" s="13">
        <v>79</v>
      </c>
      <c r="I52" s="13">
        <v>648</v>
      </c>
      <c r="J52" s="13">
        <v>6</v>
      </c>
      <c r="K52" s="13">
        <v>261</v>
      </c>
      <c r="M52" s="1">
        <f t="shared" si="30"/>
        <v>0.73138832997987901</v>
      </c>
    </row>
    <row r="53" ht="14.4">
      <c r="A53" s="13">
        <v>2314</v>
      </c>
      <c r="B53" s="13" t="s">
        <v>276</v>
      </c>
      <c r="C53" s="13">
        <v>0</v>
      </c>
      <c r="D53" s="13">
        <v>1288</v>
      </c>
      <c r="E53" s="13">
        <v>1026</v>
      </c>
      <c r="F53" s="13">
        <v>1078</v>
      </c>
      <c r="G53" s="13">
        <v>210</v>
      </c>
      <c r="H53" s="13">
        <v>86</v>
      </c>
      <c r="I53" s="13">
        <v>992</v>
      </c>
      <c r="J53" s="13">
        <v>17</v>
      </c>
      <c r="K53" s="13">
        <v>193</v>
      </c>
      <c r="M53" s="1">
        <f t="shared" si="30"/>
        <v>0.83695652173913104</v>
      </c>
    </row>
    <row r="54" ht="14.4">
      <c r="A54" s="13">
        <v>2314</v>
      </c>
      <c r="B54" s="13" t="s">
        <v>277</v>
      </c>
      <c r="C54" s="13">
        <v>0</v>
      </c>
      <c r="D54" s="13">
        <v>1385</v>
      </c>
      <c r="E54" s="13">
        <v>929</v>
      </c>
      <c r="F54" s="13">
        <v>1123</v>
      </c>
      <c r="G54" s="13">
        <v>262</v>
      </c>
      <c r="H54" s="13">
        <v>89</v>
      </c>
      <c r="I54" s="13">
        <v>1034</v>
      </c>
      <c r="J54" s="13">
        <v>18</v>
      </c>
      <c r="K54" s="13">
        <v>244</v>
      </c>
      <c r="M54" s="1">
        <f t="shared" si="30"/>
        <v>0.81083032490974705</v>
      </c>
    </row>
    <row r="55" ht="14.4">
      <c r="A55" s="13">
        <v>2313</v>
      </c>
      <c r="B55" s="13" t="s">
        <v>278</v>
      </c>
      <c r="C55" s="13">
        <v>0</v>
      </c>
      <c r="D55" s="13">
        <v>1127</v>
      </c>
      <c r="E55" s="13">
        <v>1186</v>
      </c>
      <c r="F55" s="13">
        <v>890</v>
      </c>
      <c r="G55" s="13">
        <v>237</v>
      </c>
      <c r="H55" s="13">
        <v>66</v>
      </c>
      <c r="I55" s="13">
        <v>824</v>
      </c>
      <c r="J55" s="13">
        <v>9</v>
      </c>
      <c r="K55" s="13">
        <v>228</v>
      </c>
      <c r="M55" s="1">
        <f t="shared" si="30"/>
        <v>0.78970718722271505</v>
      </c>
    </row>
    <row r="56" ht="14.4">
      <c r="A56" s="13">
        <v>2313</v>
      </c>
      <c r="B56" s="13" t="s">
        <v>279</v>
      </c>
      <c r="C56" s="13">
        <v>0</v>
      </c>
      <c r="D56" s="13">
        <v>1033</v>
      </c>
      <c r="E56" s="13">
        <v>1280</v>
      </c>
      <c r="F56" s="13">
        <v>816</v>
      </c>
      <c r="G56" s="13">
        <v>217</v>
      </c>
      <c r="H56" s="13">
        <v>83</v>
      </c>
      <c r="I56" s="13">
        <v>733</v>
      </c>
      <c r="J56" s="13">
        <v>9</v>
      </c>
      <c r="K56" s="13">
        <v>208</v>
      </c>
      <c r="M56" s="1">
        <f t="shared" si="30"/>
        <v>0.78993223620522801</v>
      </c>
    </row>
    <row r="57" ht="14.4">
      <c r="A57" s="13">
        <v>2313</v>
      </c>
      <c r="B57" s="13" t="s">
        <v>280</v>
      </c>
      <c r="C57" s="13">
        <v>0</v>
      </c>
      <c r="D57" s="13">
        <v>1206</v>
      </c>
      <c r="E57" s="13">
        <v>1107</v>
      </c>
      <c r="F57" s="13">
        <v>1001</v>
      </c>
      <c r="G57" s="13">
        <v>205</v>
      </c>
      <c r="H57" s="13">
        <v>85</v>
      </c>
      <c r="I57" s="13">
        <v>916</v>
      </c>
      <c r="J57" s="13">
        <v>13</v>
      </c>
      <c r="K57" s="13">
        <v>192</v>
      </c>
      <c r="M57" s="1">
        <f t="shared" si="30"/>
        <v>0.83001658374792697</v>
      </c>
    </row>
    <row r="58" ht="14.4">
      <c r="A58" s="13">
        <v>2313</v>
      </c>
      <c r="B58" s="13" t="s">
        <v>281</v>
      </c>
      <c r="C58" s="13">
        <v>0</v>
      </c>
      <c r="D58" s="13">
        <v>1173</v>
      </c>
      <c r="E58" s="13">
        <v>1140</v>
      </c>
      <c r="F58" s="13">
        <v>926</v>
      </c>
      <c r="G58" s="13">
        <v>247</v>
      </c>
      <c r="H58" s="13">
        <v>82</v>
      </c>
      <c r="I58" s="13">
        <v>844</v>
      </c>
      <c r="J58" s="13">
        <v>11</v>
      </c>
      <c r="K58" s="13">
        <v>236</v>
      </c>
      <c r="M58" s="1">
        <f t="shared" si="30"/>
        <v>0.78942881500426298</v>
      </c>
    </row>
    <row r="59" ht="14.4">
      <c r="A59" s="13">
        <v>2313</v>
      </c>
      <c r="B59" s="13" t="s">
        <v>282</v>
      </c>
      <c r="C59" s="13">
        <v>0</v>
      </c>
      <c r="D59" s="13">
        <v>1355</v>
      </c>
      <c r="E59" s="13">
        <v>958</v>
      </c>
      <c r="F59" s="13">
        <v>1124</v>
      </c>
      <c r="G59" s="13">
        <v>231</v>
      </c>
      <c r="H59" s="13">
        <v>73</v>
      </c>
      <c r="I59" s="13">
        <v>1051</v>
      </c>
      <c r="J59" s="13">
        <v>14</v>
      </c>
      <c r="K59" s="13">
        <v>217</v>
      </c>
      <c r="M59" s="1">
        <f t="shared" si="30"/>
        <v>0.82952029520295201</v>
      </c>
    </row>
    <row r="60" ht="14.4">
      <c r="A60" s="13">
        <v>2313</v>
      </c>
      <c r="B60" s="13" t="s">
        <v>283</v>
      </c>
      <c r="C60" s="13">
        <v>0</v>
      </c>
      <c r="D60" s="13">
        <v>1368</v>
      </c>
      <c r="E60" s="13">
        <v>945</v>
      </c>
      <c r="F60" s="13">
        <v>1136</v>
      </c>
      <c r="G60" s="13">
        <v>232</v>
      </c>
      <c r="H60" s="13">
        <v>75</v>
      </c>
      <c r="I60" s="13">
        <v>1061</v>
      </c>
      <c r="J60" s="13">
        <v>15</v>
      </c>
      <c r="K60" s="13">
        <v>217</v>
      </c>
      <c r="M60" s="1">
        <f t="shared" si="30"/>
        <v>0.83040935672514604</v>
      </c>
    </row>
    <row r="61" ht="14.4">
      <c r="A61" s="13">
        <v>2313</v>
      </c>
      <c r="B61" s="13" t="s">
        <v>284</v>
      </c>
      <c r="C61" s="13">
        <v>0</v>
      </c>
      <c r="D61" s="13">
        <v>1141</v>
      </c>
      <c r="E61" s="13">
        <v>1172</v>
      </c>
      <c r="F61" s="13">
        <v>915</v>
      </c>
      <c r="G61" s="13">
        <v>226</v>
      </c>
      <c r="H61" s="13">
        <v>90</v>
      </c>
      <c r="I61" s="13">
        <v>825</v>
      </c>
      <c r="J61" s="13">
        <v>11</v>
      </c>
      <c r="K61" s="13">
        <v>215</v>
      </c>
      <c r="M61" s="1">
        <f t="shared" si="30"/>
        <v>0.80192813321647705</v>
      </c>
    </row>
    <row r="62" ht="14.4">
      <c r="A62" s="13">
        <v>2314</v>
      </c>
      <c r="B62" s="13" t="s">
        <v>285</v>
      </c>
      <c r="C62" s="13">
        <v>0</v>
      </c>
      <c r="D62" s="13">
        <v>1217</v>
      </c>
      <c r="E62" s="13">
        <v>1097</v>
      </c>
      <c r="F62" s="13">
        <v>956</v>
      </c>
      <c r="G62" s="13">
        <v>261</v>
      </c>
      <c r="H62" s="13">
        <v>77</v>
      </c>
      <c r="I62" s="13">
        <v>879</v>
      </c>
      <c r="J62" s="13">
        <v>7</v>
      </c>
      <c r="K62" s="13">
        <v>254</v>
      </c>
      <c r="M62" s="1">
        <f t="shared" si="30"/>
        <v>0.78553820870994295</v>
      </c>
    </row>
    <row r="63" ht="14.4">
      <c r="A63" s="13">
        <v>2314</v>
      </c>
      <c r="B63" s="13" t="s">
        <v>286</v>
      </c>
      <c r="C63" s="13">
        <v>0</v>
      </c>
      <c r="D63" s="13">
        <v>1489</v>
      </c>
      <c r="E63" s="13">
        <v>825</v>
      </c>
      <c r="F63" s="13">
        <v>1267</v>
      </c>
      <c r="G63" s="13">
        <v>222</v>
      </c>
      <c r="H63" s="13">
        <v>78</v>
      </c>
      <c r="I63" s="13">
        <v>1189</v>
      </c>
      <c r="J63" s="13">
        <v>30</v>
      </c>
      <c r="K63" s="13">
        <v>192</v>
      </c>
      <c r="M63" s="1">
        <f t="shared" si="30"/>
        <v>0.85090664875755495</v>
      </c>
    </row>
    <row r="64" ht="14.4">
      <c r="A64" s="13">
        <v>2314</v>
      </c>
      <c r="B64" s="13" t="s">
        <v>287</v>
      </c>
      <c r="C64" s="13">
        <v>0</v>
      </c>
      <c r="D64" s="13">
        <v>1403</v>
      </c>
      <c r="E64" s="13">
        <v>911</v>
      </c>
      <c r="F64" s="13">
        <v>1162</v>
      </c>
      <c r="G64" s="13">
        <v>241</v>
      </c>
      <c r="H64" s="13">
        <v>92</v>
      </c>
      <c r="I64" s="13">
        <v>1070</v>
      </c>
      <c r="J64" s="13">
        <v>18</v>
      </c>
      <c r="K64" s="13">
        <v>223</v>
      </c>
      <c r="M64" s="1">
        <f t="shared" si="30"/>
        <v>0.82822523164647199</v>
      </c>
    </row>
    <row r="65" ht="13.800000000000001">
      <c r="A65" s="13">
        <v>2313</v>
      </c>
      <c r="B65" s="13" t="s">
        <v>278</v>
      </c>
      <c r="C65" s="13">
        <v>0</v>
      </c>
      <c r="D65" s="13">
        <v>987</v>
      </c>
      <c r="E65" s="13">
        <v>1326</v>
      </c>
      <c r="F65" s="13">
        <v>750</v>
      </c>
      <c r="G65" s="13">
        <v>237</v>
      </c>
      <c r="H65" s="13">
        <v>64</v>
      </c>
      <c r="I65" s="13">
        <v>686</v>
      </c>
      <c r="J65" s="13">
        <v>7</v>
      </c>
      <c r="K65" s="13">
        <v>230</v>
      </c>
      <c r="M65" s="1">
        <f t="shared" si="30"/>
        <v>0.75987841945288803</v>
      </c>
    </row>
    <row r="66" ht="13.800000000000001">
      <c r="A66" s="13">
        <v>2313</v>
      </c>
      <c r="B66" s="13" t="s">
        <v>282</v>
      </c>
      <c r="C66" s="13">
        <v>0</v>
      </c>
      <c r="D66" s="13">
        <v>1029</v>
      </c>
      <c r="E66" s="13">
        <v>1284</v>
      </c>
      <c r="F66" s="13">
        <v>798</v>
      </c>
      <c r="G66" s="13">
        <v>231</v>
      </c>
      <c r="H66" s="13">
        <v>82</v>
      </c>
      <c r="I66" s="13">
        <v>716</v>
      </c>
      <c r="J66" s="13">
        <v>7</v>
      </c>
      <c r="K66" s="13">
        <v>224</v>
      </c>
      <c r="M66" s="1">
        <f t="shared" si="30"/>
        <v>0.77551020408163296</v>
      </c>
    </row>
    <row r="67" ht="13.800000000000001">
      <c r="A67" s="13">
        <v>2313</v>
      </c>
      <c r="B67" s="13" t="s">
        <v>288</v>
      </c>
      <c r="C67" s="13">
        <v>0</v>
      </c>
      <c r="D67" s="13">
        <v>1159</v>
      </c>
      <c r="E67" s="13">
        <v>1154</v>
      </c>
      <c r="F67" s="13">
        <v>956</v>
      </c>
      <c r="G67" s="13">
        <v>203</v>
      </c>
      <c r="H67" s="13">
        <v>81</v>
      </c>
      <c r="I67" s="13">
        <v>875</v>
      </c>
      <c r="J67" s="13">
        <v>14</v>
      </c>
      <c r="K67" s="13">
        <v>189</v>
      </c>
      <c r="M67" s="1">
        <f t="shared" si="30"/>
        <v>0.824849007765315</v>
      </c>
    </row>
    <row r="68" ht="13.800000000000001">
      <c r="A68" s="13">
        <v>2313</v>
      </c>
      <c r="B68" s="13" t="s">
        <v>289</v>
      </c>
      <c r="C68" s="13">
        <v>0</v>
      </c>
      <c r="D68" s="13">
        <v>1369</v>
      </c>
      <c r="E68" s="13">
        <v>944</v>
      </c>
      <c r="F68" s="13">
        <v>1120</v>
      </c>
      <c r="G68" s="13">
        <v>249</v>
      </c>
      <c r="H68" s="13">
        <v>83</v>
      </c>
      <c r="I68" s="13">
        <v>1037</v>
      </c>
      <c r="J68" s="13">
        <v>17</v>
      </c>
      <c r="K68" s="13">
        <v>232</v>
      </c>
      <c r="M68" s="1">
        <f t="shared" si="30"/>
        <v>0.81811541271000698</v>
      </c>
    </row>
    <row r="69" ht="13.800000000000001">
      <c r="A69" s="13">
        <v>2313</v>
      </c>
      <c r="B69" s="13" t="s">
        <v>290</v>
      </c>
      <c r="C69" s="13">
        <v>0</v>
      </c>
      <c r="D69" s="13">
        <v>1238</v>
      </c>
      <c r="E69" s="13">
        <v>1075</v>
      </c>
      <c r="F69" s="13">
        <v>1005</v>
      </c>
      <c r="G69" s="13">
        <v>233</v>
      </c>
      <c r="H69" s="13">
        <v>72</v>
      </c>
      <c r="I69" s="13">
        <v>933</v>
      </c>
      <c r="J69" s="13">
        <v>10</v>
      </c>
      <c r="K69" s="13">
        <v>223</v>
      </c>
      <c r="M69" s="1">
        <f t="shared" si="30"/>
        <v>0.81179321486268197</v>
      </c>
    </row>
    <row r="70" ht="13.800000000000001">
      <c r="A70" s="13">
        <v>2313</v>
      </c>
      <c r="B70" s="13" t="s">
        <v>291</v>
      </c>
      <c r="C70" s="13">
        <v>0</v>
      </c>
      <c r="D70" s="13">
        <v>1156</v>
      </c>
      <c r="E70" s="13">
        <v>1157</v>
      </c>
      <c r="F70" s="13">
        <v>929</v>
      </c>
      <c r="G70" s="13">
        <v>227</v>
      </c>
      <c r="H70" s="13">
        <v>79</v>
      </c>
      <c r="I70" s="13">
        <v>850</v>
      </c>
      <c r="J70" s="13">
        <v>11</v>
      </c>
      <c r="K70" s="13">
        <v>216</v>
      </c>
      <c r="M70" s="1">
        <f t="shared" si="30"/>
        <v>0.80363321799307996</v>
      </c>
    </row>
    <row r="71" ht="13.800000000000001">
      <c r="A71" s="13">
        <v>2313</v>
      </c>
      <c r="B71" s="13" t="s">
        <v>292</v>
      </c>
      <c r="C71" s="13">
        <v>0</v>
      </c>
      <c r="D71" s="13">
        <v>1452</v>
      </c>
      <c r="E71" s="13">
        <v>861</v>
      </c>
      <c r="F71" s="13">
        <v>1206</v>
      </c>
      <c r="G71" s="13">
        <v>246</v>
      </c>
      <c r="H71" s="13">
        <v>90</v>
      </c>
      <c r="I71" s="13">
        <v>1116</v>
      </c>
      <c r="J71" s="13">
        <v>19</v>
      </c>
      <c r="K71" s="13">
        <v>227</v>
      </c>
      <c r="M71" s="1">
        <f t="shared" si="30"/>
        <v>0.830578512396694</v>
      </c>
    </row>
    <row r="72" ht="13.800000000000001">
      <c r="A72" s="13">
        <v>2314</v>
      </c>
      <c r="B72" s="13" t="s">
        <v>293</v>
      </c>
      <c r="C72" s="13">
        <v>0</v>
      </c>
      <c r="D72" s="13">
        <v>950</v>
      </c>
      <c r="E72" s="13">
        <v>1364</v>
      </c>
      <c r="F72" s="13">
        <v>708</v>
      </c>
      <c r="G72" s="13">
        <v>242</v>
      </c>
      <c r="H72" s="13">
        <v>72</v>
      </c>
      <c r="I72" s="13">
        <v>636</v>
      </c>
      <c r="J72" s="13">
        <v>3</v>
      </c>
      <c r="K72" s="13">
        <v>239</v>
      </c>
      <c r="M72" s="1">
        <f t="shared" si="30"/>
        <v>0.74526315789473696</v>
      </c>
    </row>
    <row r="73" ht="13.800000000000001">
      <c r="A73" s="13">
        <v>2314</v>
      </c>
      <c r="B73" s="13" t="s">
        <v>294</v>
      </c>
      <c r="C73" s="13">
        <v>0</v>
      </c>
      <c r="D73" s="13">
        <v>1254</v>
      </c>
      <c r="E73" s="13">
        <v>1060</v>
      </c>
      <c r="F73" s="13">
        <v>1036</v>
      </c>
      <c r="G73" s="13">
        <v>218</v>
      </c>
      <c r="H73" s="13">
        <v>79</v>
      </c>
      <c r="I73" s="13">
        <v>957</v>
      </c>
      <c r="J73" s="13">
        <v>16</v>
      </c>
      <c r="K73" s="13">
        <v>202</v>
      </c>
      <c r="M73" s="1">
        <f t="shared" si="30"/>
        <v>0.82615629984050998</v>
      </c>
    </row>
    <row r="74" ht="13.800000000000001">
      <c r="A74" s="13">
        <v>2314</v>
      </c>
      <c r="B74" s="13" t="s">
        <v>287</v>
      </c>
      <c r="C74" s="13">
        <v>0</v>
      </c>
      <c r="D74" s="13">
        <v>1224</v>
      </c>
      <c r="E74" s="13">
        <v>1090</v>
      </c>
      <c r="F74" s="13">
        <v>983</v>
      </c>
      <c r="G74" s="13">
        <v>241</v>
      </c>
      <c r="H74" s="13">
        <v>92</v>
      </c>
      <c r="I74" s="13">
        <v>891</v>
      </c>
      <c r="J74" s="13">
        <v>16</v>
      </c>
      <c r="K74" s="13">
        <v>225</v>
      </c>
      <c r="M74" s="1">
        <f t="shared" si="30"/>
        <v>0.80310457516339895</v>
      </c>
    </row>
    <row r="75" ht="13.800000000000001">
      <c r="A75" s="13">
        <v>2313</v>
      </c>
      <c r="B75" s="13" t="s">
        <v>295</v>
      </c>
      <c r="C75" s="13">
        <v>0</v>
      </c>
      <c r="D75" s="13">
        <v>1244</v>
      </c>
      <c r="E75" s="13">
        <v>1069</v>
      </c>
      <c r="F75" s="13">
        <v>1008</v>
      </c>
      <c r="G75" s="13">
        <v>236</v>
      </c>
      <c r="H75" s="13">
        <v>66</v>
      </c>
      <c r="I75" s="13">
        <v>942</v>
      </c>
      <c r="J75" s="13">
        <v>12</v>
      </c>
      <c r="K75" s="13">
        <v>224</v>
      </c>
      <c r="M75" s="1">
        <f t="shared" si="30"/>
        <v>0.81028938906752401</v>
      </c>
    </row>
    <row r="76" ht="13.800000000000001">
      <c r="A76" s="13">
        <v>2313</v>
      </c>
      <c r="B76" s="13" t="s">
        <v>296</v>
      </c>
      <c r="C76" s="13">
        <v>0</v>
      </c>
      <c r="D76" s="13">
        <v>907</v>
      </c>
      <c r="E76" s="13">
        <v>1406</v>
      </c>
      <c r="F76" s="13">
        <v>687</v>
      </c>
      <c r="G76" s="13">
        <v>220</v>
      </c>
      <c r="H76" s="13">
        <v>83</v>
      </c>
      <c r="I76" s="13">
        <v>604</v>
      </c>
      <c r="J76" s="13">
        <v>8</v>
      </c>
      <c r="K76" s="13">
        <v>212</v>
      </c>
      <c r="M76" s="1">
        <f t="shared" si="30"/>
        <v>0.75744211686879803</v>
      </c>
    </row>
    <row r="77" ht="13.800000000000001">
      <c r="A77" s="13">
        <v>2313</v>
      </c>
      <c r="B77" s="13" t="s">
        <v>280</v>
      </c>
      <c r="C77" s="13">
        <v>0</v>
      </c>
      <c r="D77" s="13">
        <v>1330</v>
      </c>
      <c r="E77" s="13">
        <v>983</v>
      </c>
      <c r="F77" s="13">
        <v>1125</v>
      </c>
      <c r="G77" s="13">
        <v>205</v>
      </c>
      <c r="H77" s="13">
        <v>84</v>
      </c>
      <c r="I77" s="13">
        <v>1041</v>
      </c>
      <c r="J77" s="13">
        <v>18</v>
      </c>
      <c r="K77" s="13">
        <v>187</v>
      </c>
      <c r="M77" s="1">
        <f t="shared" ref="M77:M99" si="32">F77/D77</f>
        <v>0.84586466165413499</v>
      </c>
    </row>
    <row r="78" ht="13.800000000000001">
      <c r="A78" s="13">
        <v>2313</v>
      </c>
      <c r="B78" s="13" t="s">
        <v>297</v>
      </c>
      <c r="C78" s="13">
        <v>0</v>
      </c>
      <c r="D78" s="13">
        <v>1253</v>
      </c>
      <c r="E78" s="13">
        <v>1060</v>
      </c>
      <c r="F78" s="13">
        <v>1025</v>
      </c>
      <c r="G78" s="13">
        <v>228</v>
      </c>
      <c r="H78" s="13">
        <v>87</v>
      </c>
      <c r="I78" s="13">
        <v>938</v>
      </c>
      <c r="J78" s="13">
        <v>12</v>
      </c>
      <c r="K78" s="13">
        <v>216</v>
      </c>
      <c r="M78" s="1">
        <f t="shared" si="32"/>
        <v>0.81803671189146099</v>
      </c>
    </row>
    <row r="79" ht="13.800000000000001">
      <c r="A79" s="13">
        <v>2313</v>
      </c>
      <c r="B79" s="13" t="s">
        <v>290</v>
      </c>
      <c r="C79" s="13">
        <v>0</v>
      </c>
      <c r="D79" s="13">
        <v>1311</v>
      </c>
      <c r="E79" s="13">
        <v>1002</v>
      </c>
      <c r="F79" s="13">
        <v>1078</v>
      </c>
      <c r="G79" s="13">
        <v>233</v>
      </c>
      <c r="H79" s="13">
        <v>68</v>
      </c>
      <c r="I79" s="13">
        <v>1010</v>
      </c>
      <c r="J79" s="13">
        <v>17</v>
      </c>
      <c r="K79" s="13">
        <v>216</v>
      </c>
      <c r="M79" s="1">
        <f t="shared" si="32"/>
        <v>0.82227307398932103</v>
      </c>
    </row>
    <row r="80" ht="13.800000000000001">
      <c r="A80" s="13">
        <v>2313</v>
      </c>
      <c r="B80" s="13" t="s">
        <v>298</v>
      </c>
      <c r="C80" s="13">
        <v>0</v>
      </c>
      <c r="D80" s="13">
        <v>1257</v>
      </c>
      <c r="E80" s="13">
        <v>1056</v>
      </c>
      <c r="F80" s="13">
        <v>1033</v>
      </c>
      <c r="G80" s="13">
        <v>224</v>
      </c>
      <c r="H80" s="13">
        <v>73</v>
      </c>
      <c r="I80" s="13">
        <v>960</v>
      </c>
      <c r="J80" s="13">
        <v>16</v>
      </c>
      <c r="K80" s="13">
        <v>208</v>
      </c>
      <c r="M80" s="1">
        <f t="shared" si="32"/>
        <v>0.82179793158313397</v>
      </c>
    </row>
    <row r="81" ht="13.800000000000001">
      <c r="A81" s="13">
        <v>2313</v>
      </c>
      <c r="B81" s="13" t="s">
        <v>299</v>
      </c>
      <c r="C81" s="13">
        <v>0</v>
      </c>
      <c r="D81" s="13">
        <v>1348</v>
      </c>
      <c r="E81" s="13">
        <v>965</v>
      </c>
      <c r="F81" s="13">
        <v>1108</v>
      </c>
      <c r="G81" s="13">
        <v>240</v>
      </c>
      <c r="H81" s="13">
        <v>92</v>
      </c>
      <c r="I81" s="13">
        <v>1016</v>
      </c>
      <c r="J81" s="13">
        <v>15</v>
      </c>
      <c r="K81" s="13">
        <v>225</v>
      </c>
      <c r="M81" s="1">
        <f t="shared" si="32"/>
        <v>0.82195845697329395</v>
      </c>
    </row>
    <row r="82" ht="13.800000000000001">
      <c r="A82" s="13">
        <v>2314</v>
      </c>
      <c r="B82" s="13" t="s">
        <v>285</v>
      </c>
      <c r="C82" s="13">
        <v>0</v>
      </c>
      <c r="D82" s="13">
        <v>1174</v>
      </c>
      <c r="E82" s="13">
        <v>1140</v>
      </c>
      <c r="F82" s="13">
        <v>913</v>
      </c>
      <c r="G82" s="13">
        <v>261</v>
      </c>
      <c r="H82" s="13">
        <v>68</v>
      </c>
      <c r="I82" s="13">
        <v>845</v>
      </c>
      <c r="J82" s="13">
        <v>8</v>
      </c>
      <c r="K82" s="13">
        <v>253</v>
      </c>
      <c r="M82" s="1">
        <f t="shared" si="32"/>
        <v>0.77768313458262395</v>
      </c>
    </row>
    <row r="83" ht="13.800000000000001">
      <c r="A83" s="13">
        <v>2314</v>
      </c>
      <c r="B83" s="13" t="s">
        <v>300</v>
      </c>
      <c r="C83" s="13">
        <v>0</v>
      </c>
      <c r="D83" s="13">
        <v>1106</v>
      </c>
      <c r="E83" s="13">
        <v>1208</v>
      </c>
      <c r="F83" s="13">
        <v>903</v>
      </c>
      <c r="G83" s="13">
        <v>203</v>
      </c>
      <c r="H83" s="13">
        <v>79</v>
      </c>
      <c r="I83" s="13">
        <v>824</v>
      </c>
      <c r="J83" s="13">
        <v>11</v>
      </c>
      <c r="K83" s="13">
        <v>192</v>
      </c>
      <c r="M83" s="1">
        <f t="shared" si="32"/>
        <v>0.816455696202532</v>
      </c>
    </row>
    <row r="84" ht="13.800000000000001">
      <c r="A84" s="13">
        <v>2314</v>
      </c>
      <c r="B84" s="13" t="s">
        <v>301</v>
      </c>
      <c r="C84" s="13">
        <v>0</v>
      </c>
      <c r="D84" s="13">
        <v>1096</v>
      </c>
      <c r="E84" s="13">
        <v>1218</v>
      </c>
      <c r="F84" s="13">
        <v>857</v>
      </c>
      <c r="G84" s="13">
        <v>239</v>
      </c>
      <c r="H84" s="13">
        <v>96</v>
      </c>
      <c r="I84" s="13">
        <v>761</v>
      </c>
      <c r="J84" s="13">
        <v>13</v>
      </c>
      <c r="K84" s="13">
        <v>226</v>
      </c>
      <c r="M84" s="1">
        <f t="shared" si="32"/>
        <v>0.78193430656934304</v>
      </c>
    </row>
    <row r="85" ht="13.800000000000001">
      <c r="A85" s="13">
        <v>2313</v>
      </c>
      <c r="B85" s="13" t="s">
        <v>290</v>
      </c>
      <c r="C85" s="13">
        <v>0</v>
      </c>
      <c r="D85" s="13">
        <v>1119</v>
      </c>
      <c r="E85" s="13">
        <v>1194</v>
      </c>
      <c r="F85" s="13">
        <v>886</v>
      </c>
      <c r="G85" s="13">
        <v>233</v>
      </c>
      <c r="H85" s="13">
        <v>65</v>
      </c>
      <c r="I85" s="13">
        <v>821</v>
      </c>
      <c r="J85" s="13">
        <v>10</v>
      </c>
      <c r="K85" s="13">
        <v>223</v>
      </c>
      <c r="M85" s="1">
        <f t="shared" si="32"/>
        <v>0.791778373547811</v>
      </c>
    </row>
    <row r="86" ht="13.800000000000001">
      <c r="A86" s="13">
        <v>2313</v>
      </c>
      <c r="B86" s="13" t="s">
        <v>302</v>
      </c>
      <c r="C86" s="13">
        <v>0</v>
      </c>
      <c r="D86" s="13">
        <v>855</v>
      </c>
      <c r="E86" s="13">
        <v>1458</v>
      </c>
      <c r="F86" s="13">
        <v>639</v>
      </c>
      <c r="G86" s="13">
        <v>216</v>
      </c>
      <c r="H86" s="13">
        <v>82</v>
      </c>
      <c r="I86" s="13">
        <v>557</v>
      </c>
      <c r="J86" s="13">
        <v>6</v>
      </c>
      <c r="K86" s="13">
        <v>210</v>
      </c>
      <c r="M86" s="1">
        <f t="shared" si="32"/>
        <v>0.74736842105263201</v>
      </c>
    </row>
    <row r="87" ht="13.800000000000001">
      <c r="A87" s="13">
        <v>2313</v>
      </c>
      <c r="B87" s="13" t="s">
        <v>303</v>
      </c>
      <c r="C87" s="13">
        <v>0</v>
      </c>
      <c r="D87" s="13">
        <v>1167</v>
      </c>
      <c r="E87" s="13">
        <v>1146</v>
      </c>
      <c r="F87" s="13">
        <v>969</v>
      </c>
      <c r="G87" s="13">
        <v>198</v>
      </c>
      <c r="H87" s="13">
        <v>84</v>
      </c>
      <c r="I87" s="13">
        <v>885</v>
      </c>
      <c r="J87" s="13">
        <v>14</v>
      </c>
      <c r="K87" s="13">
        <v>184</v>
      </c>
      <c r="M87" s="1">
        <f t="shared" si="32"/>
        <v>0.83033419023136301</v>
      </c>
    </row>
    <row r="88" ht="13.800000000000001">
      <c r="A88" s="13">
        <v>2313</v>
      </c>
      <c r="B88" s="13" t="s">
        <v>278</v>
      </c>
      <c r="C88" s="13">
        <v>0</v>
      </c>
      <c r="D88" s="13">
        <v>1240</v>
      </c>
      <c r="E88" s="13">
        <v>1073</v>
      </c>
      <c r="F88" s="13">
        <v>1003</v>
      </c>
      <c r="G88" s="13">
        <v>237</v>
      </c>
      <c r="H88" s="13">
        <v>86</v>
      </c>
      <c r="I88" s="13">
        <v>917</v>
      </c>
      <c r="J88" s="13">
        <v>14</v>
      </c>
      <c r="K88" s="13">
        <v>223</v>
      </c>
      <c r="M88" s="1">
        <f t="shared" si="32"/>
        <v>0.80887096774193601</v>
      </c>
    </row>
    <row r="89" ht="13.800000000000001">
      <c r="A89" s="13">
        <v>2313</v>
      </c>
      <c r="B89" s="13" t="s">
        <v>304</v>
      </c>
      <c r="C89" s="13">
        <v>0</v>
      </c>
      <c r="D89" s="13">
        <v>1062</v>
      </c>
      <c r="E89" s="13">
        <v>1251</v>
      </c>
      <c r="F89" s="13">
        <v>848</v>
      </c>
      <c r="G89" s="13">
        <v>214</v>
      </c>
      <c r="H89" s="13">
        <v>67</v>
      </c>
      <c r="I89" s="13">
        <v>781</v>
      </c>
      <c r="J89" s="13">
        <v>9</v>
      </c>
      <c r="K89" s="13">
        <v>205</v>
      </c>
      <c r="M89" s="1">
        <f t="shared" si="32"/>
        <v>0.79849340866289997</v>
      </c>
    </row>
    <row r="90" ht="13.800000000000001">
      <c r="A90" s="13">
        <v>2313</v>
      </c>
      <c r="B90" s="13" t="s">
        <v>280</v>
      </c>
      <c r="C90" s="13">
        <v>0</v>
      </c>
      <c r="D90" s="13">
        <v>1325</v>
      </c>
      <c r="E90" s="13">
        <v>988</v>
      </c>
      <c r="F90" s="13">
        <v>1120</v>
      </c>
      <c r="G90" s="13">
        <v>205</v>
      </c>
      <c r="H90" s="13">
        <v>69</v>
      </c>
      <c r="I90" s="13">
        <v>1051</v>
      </c>
      <c r="J90" s="13">
        <v>16</v>
      </c>
      <c r="K90" s="13">
        <v>189</v>
      </c>
      <c r="M90" s="1">
        <f t="shared" si="32"/>
        <v>0.84528301886792501</v>
      </c>
    </row>
    <row r="91" ht="13.800000000000001">
      <c r="A91" s="13">
        <v>2313</v>
      </c>
      <c r="B91" s="13" t="s">
        <v>305</v>
      </c>
      <c r="C91" s="13">
        <v>0</v>
      </c>
      <c r="D91" s="13">
        <v>1080</v>
      </c>
      <c r="E91" s="13">
        <v>1233</v>
      </c>
      <c r="F91" s="13">
        <v>836</v>
      </c>
      <c r="G91" s="13">
        <v>244</v>
      </c>
      <c r="H91" s="13">
        <v>88</v>
      </c>
      <c r="I91" s="13">
        <v>748</v>
      </c>
      <c r="J91" s="13">
        <v>16</v>
      </c>
      <c r="K91" s="13">
        <v>228</v>
      </c>
      <c r="M91" s="1">
        <f t="shared" si="32"/>
        <v>0.77407407407407403</v>
      </c>
    </row>
    <row r="92" ht="13.800000000000001">
      <c r="A92" s="13">
        <v>2314</v>
      </c>
      <c r="B92" s="13" t="s">
        <v>306</v>
      </c>
      <c r="C92" s="13">
        <v>0</v>
      </c>
      <c r="D92" s="13">
        <v>1287</v>
      </c>
      <c r="E92" s="13">
        <v>1027</v>
      </c>
      <c r="F92" s="13">
        <v>1042</v>
      </c>
      <c r="G92" s="13">
        <v>245</v>
      </c>
      <c r="H92" s="13">
        <v>67</v>
      </c>
      <c r="I92" s="13">
        <v>975</v>
      </c>
      <c r="J92" s="13">
        <v>11</v>
      </c>
      <c r="K92" s="13">
        <v>234</v>
      </c>
      <c r="M92" s="1">
        <f t="shared" si="32"/>
        <v>0.80963480963481005</v>
      </c>
    </row>
    <row r="93" ht="13.800000000000001">
      <c r="A93" s="13">
        <v>2314</v>
      </c>
      <c r="B93" s="13" t="s">
        <v>307</v>
      </c>
      <c r="C93" s="13">
        <v>0</v>
      </c>
      <c r="D93" s="13">
        <v>1303</v>
      </c>
      <c r="E93" s="13">
        <v>1011</v>
      </c>
      <c r="F93" s="13">
        <v>1097</v>
      </c>
      <c r="G93" s="13">
        <v>206</v>
      </c>
      <c r="H93" s="13">
        <v>77</v>
      </c>
      <c r="I93" s="13">
        <v>1020</v>
      </c>
      <c r="J93" s="13">
        <v>18</v>
      </c>
      <c r="K93" s="13">
        <v>188</v>
      </c>
      <c r="M93" s="1">
        <f t="shared" si="32"/>
        <v>0.84190330007674596</v>
      </c>
    </row>
    <row r="94" ht="13.800000000000001">
      <c r="A94" s="13">
        <v>2314</v>
      </c>
      <c r="B94" s="13" t="s">
        <v>308</v>
      </c>
      <c r="C94" s="13">
        <v>0</v>
      </c>
      <c r="D94" s="13">
        <v>1139</v>
      </c>
      <c r="E94" s="13">
        <v>1175</v>
      </c>
      <c r="F94" s="13">
        <v>881</v>
      </c>
      <c r="G94" s="13">
        <v>258</v>
      </c>
      <c r="H94" s="13">
        <v>91</v>
      </c>
      <c r="I94" s="13">
        <v>790</v>
      </c>
      <c r="J94" s="13">
        <v>15</v>
      </c>
      <c r="K94" s="13">
        <v>243</v>
      </c>
      <c r="M94" s="1">
        <f t="shared" si="32"/>
        <v>0.77348551360842799</v>
      </c>
    </row>
    <row r="95" ht="13.800000000000001">
      <c r="A95" s="13">
        <v>2313</v>
      </c>
      <c r="B95" s="13" t="s">
        <v>309</v>
      </c>
      <c r="C95" s="13">
        <v>0</v>
      </c>
      <c r="D95" s="13">
        <v>1225</v>
      </c>
      <c r="E95" s="13">
        <v>1088</v>
      </c>
      <c r="F95" s="13">
        <v>980</v>
      </c>
      <c r="G95" s="13">
        <v>245</v>
      </c>
      <c r="H95" s="13">
        <v>63</v>
      </c>
      <c r="I95" s="13">
        <v>917</v>
      </c>
      <c r="J95" s="13">
        <v>11</v>
      </c>
      <c r="K95" s="13">
        <v>234</v>
      </c>
      <c r="M95" s="1">
        <f t="shared" si="32"/>
        <v>0.80000000000000004</v>
      </c>
    </row>
    <row r="96" ht="13.800000000000001">
      <c r="A96" s="13">
        <v>2313</v>
      </c>
      <c r="B96" s="13" t="s">
        <v>310</v>
      </c>
      <c r="C96" s="13">
        <v>0</v>
      </c>
      <c r="D96" s="13">
        <v>1049</v>
      </c>
      <c r="E96" s="13">
        <v>1264</v>
      </c>
      <c r="F96" s="13">
        <v>819</v>
      </c>
      <c r="G96" s="13">
        <v>230</v>
      </c>
      <c r="H96" s="13">
        <v>78</v>
      </c>
      <c r="I96" s="13">
        <v>741</v>
      </c>
      <c r="J96" s="13">
        <v>9</v>
      </c>
      <c r="K96" s="13">
        <v>221</v>
      </c>
      <c r="M96" s="1">
        <f t="shared" si="32"/>
        <v>0.78074356530028599</v>
      </c>
    </row>
    <row r="97" ht="13.800000000000001">
      <c r="A97" s="13">
        <v>2313</v>
      </c>
      <c r="B97" s="13" t="s">
        <v>311</v>
      </c>
      <c r="C97" s="13">
        <v>0</v>
      </c>
      <c r="D97" s="13">
        <v>1120</v>
      </c>
      <c r="E97" s="13">
        <v>1193</v>
      </c>
      <c r="F97" s="13">
        <v>920</v>
      </c>
      <c r="G97" s="13">
        <v>200</v>
      </c>
      <c r="H97" s="13">
        <v>81</v>
      </c>
      <c r="I97" s="13">
        <v>839</v>
      </c>
      <c r="J97" s="13">
        <v>11</v>
      </c>
      <c r="K97" s="13">
        <v>189</v>
      </c>
      <c r="M97" s="1">
        <f t="shared" si="32"/>
        <v>0.82142857142857095</v>
      </c>
    </row>
    <row r="98" ht="13.800000000000001">
      <c r="A98" s="13">
        <v>2313</v>
      </c>
      <c r="B98" s="13" t="s">
        <v>282</v>
      </c>
      <c r="C98" s="13">
        <v>0</v>
      </c>
      <c r="D98" s="13">
        <v>1488</v>
      </c>
      <c r="E98" s="13">
        <v>825</v>
      </c>
      <c r="F98" s="13">
        <v>1257</v>
      </c>
      <c r="G98" s="13">
        <v>231</v>
      </c>
      <c r="H98" s="13">
        <v>83</v>
      </c>
      <c r="I98" s="13">
        <v>1174</v>
      </c>
      <c r="J98" s="13">
        <v>19</v>
      </c>
      <c r="K98" s="13">
        <v>212</v>
      </c>
      <c r="M98" s="1">
        <f t="shared" si="32"/>
        <v>0.844758064516129</v>
      </c>
    </row>
    <row r="99" ht="13.800000000000001">
      <c r="A99" s="13">
        <v>2313</v>
      </c>
      <c r="B99" s="13" t="s">
        <v>290</v>
      </c>
      <c r="C99" s="13">
        <v>0</v>
      </c>
      <c r="D99" s="13">
        <v>1231</v>
      </c>
      <c r="E99" s="13">
        <v>1082</v>
      </c>
      <c r="F99" s="13">
        <v>998</v>
      </c>
      <c r="G99" s="13">
        <v>233</v>
      </c>
      <c r="H99" s="13">
        <v>68</v>
      </c>
      <c r="I99" s="13">
        <v>930</v>
      </c>
      <c r="J99" s="13">
        <v>16</v>
      </c>
      <c r="K99" s="13">
        <v>217</v>
      </c>
      <c r="M99" s="1">
        <f t="shared" si="32"/>
        <v>0.81072298943947996</v>
      </c>
    </row>
    <row r="100" ht="13.800000000000001">
      <c r="A100" s="13">
        <v>2313</v>
      </c>
      <c r="B100" s="13" t="s">
        <v>312</v>
      </c>
      <c r="C100" s="13">
        <v>0</v>
      </c>
      <c r="D100" s="13">
        <v>1259</v>
      </c>
      <c r="E100" s="13">
        <v>1054</v>
      </c>
      <c r="F100" s="13">
        <v>1034</v>
      </c>
      <c r="G100" s="13">
        <v>225</v>
      </c>
      <c r="H100" s="13">
        <v>73</v>
      </c>
      <c r="I100" s="13">
        <v>961</v>
      </c>
      <c r="J100" s="13">
        <v>12</v>
      </c>
      <c r="K100" s="13">
        <v>213</v>
      </c>
      <c r="M100" s="1">
        <f t="shared" ref="M100:M101" si="33">F100/D100</f>
        <v>0.82128673550436904</v>
      </c>
    </row>
    <row r="101" ht="13.800000000000001">
      <c r="A101" s="13">
        <v>2313</v>
      </c>
      <c r="B101" s="13" t="s">
        <v>295</v>
      </c>
      <c r="C101" s="13">
        <v>0</v>
      </c>
      <c r="D101" s="13">
        <v>1441</v>
      </c>
      <c r="E101" s="13">
        <v>872</v>
      </c>
      <c r="F101" s="13">
        <v>1205</v>
      </c>
      <c r="G101" s="13">
        <v>236</v>
      </c>
      <c r="H101" s="13">
        <v>86</v>
      </c>
      <c r="I101" s="13">
        <v>1119</v>
      </c>
      <c r="J101" s="13">
        <v>25</v>
      </c>
      <c r="K101" s="13">
        <v>211</v>
      </c>
      <c r="M101" s="1">
        <f t="shared" si="33"/>
        <v>0.83622484385843199</v>
      </c>
    </row>
    <row r="102" ht="12.800000000000001">
      <c r="H102" s="1">
        <f>AVERAGE(H2,H51)</f>
        <v>177.5</v>
      </c>
      <c r="I102" s="1">
        <f>AVERAGE(I2,I51)</f>
        <v>662</v>
      </c>
      <c r="M102" s="1">
        <f>AVERAGE(M101,M1)</f>
        <v>0.83622484385843199</v>
      </c>
    </row>
    <row r="103" ht="12.800000000000001">
      <c r="M103" s="1">
        <f>AVERAGE(M2,M101)</f>
        <v>0.83622484385843199</v>
      </c>
      <c r="N103" s="1">
        <f>AVERAGE(N2,N51)</f>
        <v>0.73429884698833137</v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B1" zoomScale="125" workbookViewId="0">
      <selection activeCell="G4" activeCellId="0" sqref="G4"/>
    </sheetView>
  </sheetViews>
  <sheetFormatPr defaultColWidth="12.67578125" defaultRowHeight="13.5"/>
  <cols>
    <col customWidth="1" min="1" max="1" style="1" width="12.67"/>
    <col customWidth="0" min="2" max="12" style="1" width="12.67"/>
    <col customWidth="1" min="13" max="13" style="1" width="16.760000000000002"/>
    <col customWidth="0" min="14" max="14" width="12.67"/>
    <col customWidth="0" min="15" max="15" style="2" width="12.67"/>
    <col customWidth="0" min="16" max="16384" style="1" width="12.67"/>
  </cols>
  <sheetData>
    <row r="1" ht="66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3" t="s">
        <v>11</v>
      </c>
      <c r="M1" s="4"/>
      <c r="N1" s="3" t="s">
        <v>12</v>
      </c>
      <c r="O1" s="3" t="s">
        <v>13</v>
      </c>
    </row>
    <row r="2" ht="16.5">
      <c r="A2" s="6">
        <v>1851</v>
      </c>
      <c r="B2" s="6">
        <v>2571</v>
      </c>
      <c r="C2" s="6" t="s">
        <v>313</v>
      </c>
      <c r="D2" s="6">
        <v>0</v>
      </c>
      <c r="E2" s="6">
        <v>1582</v>
      </c>
      <c r="F2" s="6">
        <v>989</v>
      </c>
      <c r="G2" s="6">
        <v>1162</v>
      </c>
      <c r="H2" s="6">
        <v>420</v>
      </c>
      <c r="I2" s="6">
        <v>98</v>
      </c>
      <c r="J2" s="6">
        <v>1064</v>
      </c>
      <c r="K2" s="6">
        <v>25</v>
      </c>
      <c r="L2" s="6">
        <v>395</v>
      </c>
      <c r="M2" s="4"/>
      <c r="N2">
        <f t="shared" ref="N2:N9" si="34">G2/E2</f>
        <v>0.73451327433628322</v>
      </c>
      <c r="O2" s="2">
        <f t="shared" ref="O2:O9" si="35">G2/A2</f>
        <v>0.62776877363587247</v>
      </c>
    </row>
    <row r="3" ht="16.5">
      <c r="A3" s="6">
        <v>1851</v>
      </c>
      <c r="B3" s="6">
        <v>2571</v>
      </c>
      <c r="C3" s="6" t="s">
        <v>314</v>
      </c>
      <c r="D3" s="6">
        <v>0</v>
      </c>
      <c r="E3" s="6">
        <v>1831</v>
      </c>
      <c r="F3" s="6">
        <v>740</v>
      </c>
      <c r="G3" s="6">
        <v>1451</v>
      </c>
      <c r="H3" s="6">
        <v>380</v>
      </c>
      <c r="I3" s="6">
        <v>93</v>
      </c>
      <c r="J3" s="6">
        <v>1358</v>
      </c>
      <c r="K3" s="6">
        <v>39</v>
      </c>
      <c r="L3" s="6">
        <v>341</v>
      </c>
      <c r="M3" s="4"/>
      <c r="N3">
        <f t="shared" si="34"/>
        <v>0.79246313489896236</v>
      </c>
      <c r="O3" s="2">
        <f t="shared" si="35"/>
        <v>0.78390059427336578</v>
      </c>
    </row>
    <row r="4" ht="16.5">
      <c r="A4" s="6">
        <v>1851</v>
      </c>
      <c r="B4" s="6">
        <v>2571</v>
      </c>
      <c r="C4" s="6" t="s">
        <v>315</v>
      </c>
      <c r="D4" s="6">
        <v>0</v>
      </c>
      <c r="E4" s="6">
        <v>1909</v>
      </c>
      <c r="F4" s="6">
        <v>662</v>
      </c>
      <c r="G4" s="6">
        <v>1512</v>
      </c>
      <c r="H4" s="6">
        <v>397</v>
      </c>
      <c r="I4" s="6">
        <v>94</v>
      </c>
      <c r="J4" s="6">
        <v>1418</v>
      </c>
      <c r="K4" s="6">
        <v>43</v>
      </c>
      <c r="L4" s="6">
        <v>354</v>
      </c>
      <c r="M4" s="4"/>
      <c r="N4">
        <f t="shared" si="34"/>
        <v>0.79203771608171814</v>
      </c>
      <c r="O4" s="2">
        <f t="shared" si="35"/>
        <v>0.81685575364667751</v>
      </c>
    </row>
    <row r="5" ht="16.5">
      <c r="A5" s="6">
        <v>1851</v>
      </c>
      <c r="B5" s="6">
        <v>2571</v>
      </c>
      <c r="C5" s="6" t="s">
        <v>316</v>
      </c>
      <c r="D5" s="6">
        <v>0</v>
      </c>
      <c r="E5" s="6">
        <v>1711</v>
      </c>
      <c r="F5" s="6">
        <v>860</v>
      </c>
      <c r="G5" s="6">
        <v>1339</v>
      </c>
      <c r="H5" s="6">
        <v>372</v>
      </c>
      <c r="I5" s="6">
        <v>96</v>
      </c>
      <c r="J5" s="6">
        <v>1243</v>
      </c>
      <c r="K5" s="6">
        <v>34</v>
      </c>
      <c r="L5" s="6">
        <v>338</v>
      </c>
      <c r="M5" s="4"/>
      <c r="N5">
        <f t="shared" si="34"/>
        <v>0.78258328462887206</v>
      </c>
      <c r="O5" s="2">
        <f t="shared" si="35"/>
        <v>0.72339276066990821</v>
      </c>
    </row>
    <row r="6" ht="16.5">
      <c r="A6" s="6">
        <v>1851</v>
      </c>
      <c r="B6" s="6">
        <v>2571</v>
      </c>
      <c r="C6" s="6" t="s">
        <v>317</v>
      </c>
      <c r="D6" s="6">
        <v>0</v>
      </c>
      <c r="E6" s="6">
        <v>1734</v>
      </c>
      <c r="F6" s="6">
        <v>837</v>
      </c>
      <c r="G6" s="6">
        <v>1335</v>
      </c>
      <c r="H6" s="6">
        <v>399</v>
      </c>
      <c r="I6" s="6">
        <v>93</v>
      </c>
      <c r="J6" s="6">
        <v>1242</v>
      </c>
      <c r="K6" s="6">
        <v>32</v>
      </c>
      <c r="L6" s="6">
        <v>367</v>
      </c>
      <c r="M6" s="4"/>
      <c r="N6">
        <f t="shared" si="34"/>
        <v>0.76989619377162632</v>
      </c>
      <c r="O6" s="2">
        <f t="shared" si="35"/>
        <v>0.72123176661264177</v>
      </c>
    </row>
    <row r="7" ht="16.5">
      <c r="A7" s="6">
        <v>1851</v>
      </c>
      <c r="B7" s="6">
        <v>2571</v>
      </c>
      <c r="C7" s="6" t="s">
        <v>318</v>
      </c>
      <c r="D7" s="6">
        <v>0</v>
      </c>
      <c r="E7" s="6">
        <v>1769</v>
      </c>
      <c r="F7" s="6">
        <v>802</v>
      </c>
      <c r="G7" s="6">
        <v>1386</v>
      </c>
      <c r="H7" s="6">
        <v>383</v>
      </c>
      <c r="I7" s="6">
        <v>93</v>
      </c>
      <c r="J7" s="6">
        <v>1293</v>
      </c>
      <c r="K7" s="6">
        <v>35</v>
      </c>
      <c r="L7" s="6">
        <v>348</v>
      </c>
      <c r="M7" s="4"/>
      <c r="N7">
        <f t="shared" si="34"/>
        <v>0.78349349915206334</v>
      </c>
      <c r="O7" s="2">
        <f t="shared" si="35"/>
        <v>0.74878444084278772</v>
      </c>
    </row>
    <row r="8" ht="16.5">
      <c r="A8" s="6">
        <v>1851</v>
      </c>
      <c r="B8" s="6">
        <v>2571</v>
      </c>
      <c r="C8" s="6" t="s">
        <v>319</v>
      </c>
      <c r="D8" s="6">
        <v>0</v>
      </c>
      <c r="E8" s="6">
        <v>1785</v>
      </c>
      <c r="F8" s="6">
        <v>786</v>
      </c>
      <c r="G8" s="6">
        <v>1353</v>
      </c>
      <c r="H8" s="6">
        <v>432</v>
      </c>
      <c r="I8" s="6">
        <v>97</v>
      </c>
      <c r="J8" s="6">
        <v>1256</v>
      </c>
      <c r="K8" s="6">
        <v>35</v>
      </c>
      <c r="L8" s="6">
        <v>397</v>
      </c>
      <c r="M8" s="4"/>
      <c r="N8">
        <f t="shared" si="34"/>
        <v>0.7579831932773109</v>
      </c>
      <c r="O8" s="2">
        <f t="shared" si="35"/>
        <v>0.73095623987034031</v>
      </c>
    </row>
    <row r="9" ht="16.5">
      <c r="A9" s="6">
        <v>1851</v>
      </c>
      <c r="B9" s="6">
        <v>2571</v>
      </c>
      <c r="C9" s="6" t="s">
        <v>320</v>
      </c>
      <c r="D9" s="6">
        <v>0</v>
      </c>
      <c r="E9" s="6">
        <v>2011</v>
      </c>
      <c r="F9" s="6">
        <v>560</v>
      </c>
      <c r="G9" s="6">
        <v>1572</v>
      </c>
      <c r="H9" s="6">
        <v>439</v>
      </c>
      <c r="I9" s="6">
        <v>97</v>
      </c>
      <c r="J9" s="6">
        <v>1475</v>
      </c>
      <c r="K9" s="6">
        <v>45</v>
      </c>
      <c r="L9" s="6">
        <v>394</v>
      </c>
      <c r="M9" s="4"/>
      <c r="N9">
        <f t="shared" si="34"/>
        <v>0.78170064644455495</v>
      </c>
      <c r="O9" s="2">
        <f t="shared" si="35"/>
        <v>0.84927066450567257</v>
      </c>
    </row>
    <row r="10" ht="16.5">
      <c r="A10" s="6">
        <v>1851</v>
      </c>
      <c r="B10" s="6">
        <v>2571</v>
      </c>
      <c r="C10" s="6" t="s">
        <v>321</v>
      </c>
      <c r="D10" s="6">
        <v>0</v>
      </c>
      <c r="E10" s="6">
        <v>1953</v>
      </c>
      <c r="F10" s="6">
        <v>618</v>
      </c>
      <c r="G10" s="6">
        <v>1539</v>
      </c>
      <c r="H10" s="6">
        <v>414</v>
      </c>
      <c r="I10" s="6">
        <v>95</v>
      </c>
      <c r="J10" s="6">
        <v>1444</v>
      </c>
      <c r="K10" s="6">
        <v>44</v>
      </c>
      <c r="L10" s="6">
        <v>370</v>
      </c>
      <c r="M10" s="4"/>
      <c r="N10">
        <f t="shared" ref="N10:N11" si="36">G10/E10</f>
        <v>0.78801843317972353</v>
      </c>
      <c r="O10" s="2">
        <f t="shared" ref="O10:O11" si="37">G10/A10</f>
        <v>0.83144246353322526</v>
      </c>
    </row>
    <row r="11" ht="16.5">
      <c r="A11" s="6">
        <v>1851</v>
      </c>
      <c r="B11" s="6">
        <v>2571</v>
      </c>
      <c r="C11" s="6" t="s">
        <v>322</v>
      </c>
      <c r="D11" s="6">
        <v>0</v>
      </c>
      <c r="E11" s="6">
        <v>1814</v>
      </c>
      <c r="F11" s="6">
        <v>757</v>
      </c>
      <c r="G11" s="6">
        <v>1410</v>
      </c>
      <c r="H11" s="6">
        <v>404</v>
      </c>
      <c r="I11" s="6">
        <v>99</v>
      </c>
      <c r="J11" s="6">
        <v>1311</v>
      </c>
      <c r="K11" s="6">
        <v>37</v>
      </c>
      <c r="L11" s="6">
        <v>367</v>
      </c>
      <c r="M11" s="4"/>
      <c r="N11">
        <f t="shared" si="36"/>
        <v>0.77728776185226023</v>
      </c>
      <c r="O11" s="2">
        <f t="shared" si="37"/>
        <v>0.7617504051863857</v>
      </c>
    </row>
    <row r="12" s="1" customFormat="1" ht="14.25">
      <c r="A12" s="14"/>
      <c r="B12" s="9">
        <v>1331</v>
      </c>
      <c r="C12" s="9" t="s">
        <v>14</v>
      </c>
      <c r="D12" s="9">
        <v>0</v>
      </c>
      <c r="E12" s="10">
        <f>AVERAGE(E2:E11)</f>
        <v>1809.9000000000001</v>
      </c>
      <c r="F12" s="11">
        <v>1019</v>
      </c>
      <c r="G12" s="10">
        <f>AVERAGE(G2:G11)</f>
        <v>1405.9000000000001</v>
      </c>
      <c r="H12" s="11">
        <v>83</v>
      </c>
      <c r="I12" s="17">
        <f>AVERAGE(I2:I11)</f>
        <v>95.5</v>
      </c>
      <c r="J12" s="17">
        <f>AVERAGE(J2:J11)</f>
        <v>1310.4000000000001</v>
      </c>
      <c r="K12" s="17">
        <f>AVERAGE(K2:K11)</f>
        <v>36.899999999999999</v>
      </c>
      <c r="L12" s="17">
        <f>AVERAGE(L2:L11)</f>
        <v>367.10000000000002</v>
      </c>
      <c r="M12" s="8"/>
      <c r="N12" s="12">
        <f>AVERAGE(N2:N11)</f>
        <v>0.7759977137623375</v>
      </c>
      <c r="O12" s="12">
        <f>AVERAGE(O2:O11)</f>
        <v>0.75953538627768769</v>
      </c>
    </row>
    <row r="13" ht="14.25">
      <c r="A13" s="13">
        <v>2571</v>
      </c>
      <c r="B13" s="13" t="s">
        <v>323</v>
      </c>
      <c r="C13" s="13">
        <v>0</v>
      </c>
      <c r="D13" s="13">
        <v>2018</v>
      </c>
      <c r="E13" s="13">
        <v>553</v>
      </c>
      <c r="F13" s="13">
        <v>1634</v>
      </c>
      <c r="G13" s="13">
        <v>384</v>
      </c>
      <c r="H13" s="13">
        <v>90</v>
      </c>
      <c r="I13" s="13">
        <v>1544</v>
      </c>
      <c r="J13" s="13">
        <v>47</v>
      </c>
      <c r="K13" s="13">
        <v>337</v>
      </c>
      <c r="M13" s="1">
        <f t="shared" ref="M13:M76" si="38">F13/D13</f>
        <v>0.80971258671952395</v>
      </c>
    </row>
    <row r="14" ht="14.25">
      <c r="A14" s="13">
        <v>2571</v>
      </c>
      <c r="B14" s="13" t="s">
        <v>315</v>
      </c>
      <c r="C14" s="13">
        <v>0</v>
      </c>
      <c r="D14" s="13">
        <v>1947</v>
      </c>
      <c r="E14" s="13">
        <v>624</v>
      </c>
      <c r="F14" s="13">
        <v>1550</v>
      </c>
      <c r="G14" s="13">
        <v>397</v>
      </c>
      <c r="H14" s="13">
        <v>92</v>
      </c>
      <c r="I14" s="13">
        <v>1458</v>
      </c>
      <c r="J14" s="13">
        <v>44</v>
      </c>
      <c r="K14" s="13">
        <v>353</v>
      </c>
      <c r="M14" s="1">
        <f t="shared" si="38"/>
        <v>0.796096558808423</v>
      </c>
    </row>
    <row r="15" ht="14.25">
      <c r="A15" s="13">
        <v>2571</v>
      </c>
      <c r="B15" s="13" t="s">
        <v>324</v>
      </c>
      <c r="C15" s="13">
        <v>0</v>
      </c>
      <c r="D15" s="13">
        <v>1561</v>
      </c>
      <c r="E15" s="13">
        <v>1010</v>
      </c>
      <c r="F15" s="13">
        <v>1183</v>
      </c>
      <c r="G15" s="13">
        <v>378</v>
      </c>
      <c r="H15" s="13">
        <v>92</v>
      </c>
      <c r="I15" s="13">
        <v>1091</v>
      </c>
      <c r="J15" s="13">
        <v>25</v>
      </c>
      <c r="K15" s="13">
        <v>353</v>
      </c>
      <c r="M15" s="1">
        <f t="shared" si="38"/>
        <v>0.75784753363228696</v>
      </c>
    </row>
    <row r="16" ht="14.25">
      <c r="A16" s="13">
        <v>2571</v>
      </c>
      <c r="B16" s="13" t="s">
        <v>325</v>
      </c>
      <c r="C16" s="13">
        <v>0</v>
      </c>
      <c r="D16" s="13">
        <v>1667</v>
      </c>
      <c r="E16" s="13">
        <v>904</v>
      </c>
      <c r="F16" s="13">
        <v>1276</v>
      </c>
      <c r="G16" s="13">
        <v>391</v>
      </c>
      <c r="H16" s="13">
        <v>92</v>
      </c>
      <c r="I16" s="13">
        <v>1184</v>
      </c>
      <c r="J16" s="13">
        <v>31</v>
      </c>
      <c r="K16" s="13">
        <v>360</v>
      </c>
      <c r="M16" s="1">
        <f t="shared" si="38"/>
        <v>0.76544691061787595</v>
      </c>
    </row>
    <row r="17" ht="14.25">
      <c r="A17" s="13">
        <v>2571</v>
      </c>
      <c r="B17" s="13" t="s">
        <v>326</v>
      </c>
      <c r="C17" s="13">
        <v>0</v>
      </c>
      <c r="D17" s="13">
        <v>1747</v>
      </c>
      <c r="E17" s="13">
        <v>824</v>
      </c>
      <c r="F17" s="13">
        <v>1370</v>
      </c>
      <c r="G17" s="13">
        <v>377</v>
      </c>
      <c r="H17" s="13">
        <v>92</v>
      </c>
      <c r="I17" s="13">
        <v>1278</v>
      </c>
      <c r="J17" s="13">
        <v>36</v>
      </c>
      <c r="K17" s="13">
        <v>341</v>
      </c>
      <c r="M17" s="1">
        <f t="shared" si="38"/>
        <v>0.78420148826559799</v>
      </c>
    </row>
    <row r="18" ht="14.25">
      <c r="A18" s="13">
        <v>2571</v>
      </c>
      <c r="B18" s="13" t="s">
        <v>327</v>
      </c>
      <c r="C18" s="13">
        <v>0</v>
      </c>
      <c r="D18" s="13">
        <v>1919</v>
      </c>
      <c r="E18" s="13">
        <v>652</v>
      </c>
      <c r="F18" s="13">
        <v>1496</v>
      </c>
      <c r="G18" s="13">
        <v>423</v>
      </c>
      <c r="H18" s="13">
        <v>97</v>
      </c>
      <c r="I18" s="13">
        <v>1399</v>
      </c>
      <c r="J18" s="13">
        <v>40</v>
      </c>
      <c r="K18" s="13">
        <v>383</v>
      </c>
      <c r="M18" s="1">
        <f t="shared" si="38"/>
        <v>0.77957269411151597</v>
      </c>
    </row>
    <row r="19" ht="14.25">
      <c r="A19" s="13">
        <v>2571</v>
      </c>
      <c r="B19" s="13" t="s">
        <v>328</v>
      </c>
      <c r="C19" s="13">
        <v>0</v>
      </c>
      <c r="D19" s="13">
        <v>1876</v>
      </c>
      <c r="E19" s="13">
        <v>695</v>
      </c>
      <c r="F19" s="13">
        <v>1449</v>
      </c>
      <c r="G19" s="13">
        <v>427</v>
      </c>
      <c r="H19" s="13">
        <v>98</v>
      </c>
      <c r="I19" s="13">
        <v>1351</v>
      </c>
      <c r="J19" s="13">
        <v>38</v>
      </c>
      <c r="K19" s="13">
        <v>389</v>
      </c>
      <c r="M19" s="1">
        <f t="shared" si="38"/>
        <v>0.77238805970149305</v>
      </c>
    </row>
    <row r="20" ht="14.25">
      <c r="A20" s="13">
        <v>2571</v>
      </c>
      <c r="B20" s="13" t="s">
        <v>313</v>
      </c>
      <c r="C20" s="13">
        <v>0</v>
      </c>
      <c r="D20" s="13">
        <v>1827</v>
      </c>
      <c r="E20" s="13">
        <v>744</v>
      </c>
      <c r="F20" s="13">
        <v>1407</v>
      </c>
      <c r="G20" s="13">
        <v>420</v>
      </c>
      <c r="H20" s="13">
        <v>101</v>
      </c>
      <c r="I20" s="13">
        <v>1306</v>
      </c>
      <c r="J20" s="13">
        <v>37</v>
      </c>
      <c r="K20" s="13">
        <v>383</v>
      </c>
      <c r="M20" s="1">
        <f t="shared" si="38"/>
        <v>0.77011494252873602</v>
      </c>
    </row>
    <row r="21" ht="14.25">
      <c r="A21" s="13">
        <v>2571</v>
      </c>
      <c r="B21" s="13" t="s">
        <v>329</v>
      </c>
      <c r="C21" s="13">
        <v>0</v>
      </c>
      <c r="D21" s="13">
        <v>2034</v>
      </c>
      <c r="E21" s="13">
        <v>537</v>
      </c>
      <c r="F21" s="13">
        <v>1604</v>
      </c>
      <c r="G21" s="13">
        <v>430</v>
      </c>
      <c r="H21" s="13">
        <v>97</v>
      </c>
      <c r="I21" s="13">
        <v>1507</v>
      </c>
      <c r="J21" s="13">
        <v>44</v>
      </c>
      <c r="K21" s="13">
        <v>386</v>
      </c>
      <c r="M21" s="1">
        <f t="shared" si="38"/>
        <v>0.78859390363815096</v>
      </c>
    </row>
    <row r="22" ht="14.25">
      <c r="A22" s="13">
        <v>2571</v>
      </c>
      <c r="B22" s="13" t="s">
        <v>330</v>
      </c>
      <c r="C22" s="13">
        <v>0</v>
      </c>
      <c r="D22" s="13">
        <v>1590</v>
      </c>
      <c r="E22" s="13">
        <v>981</v>
      </c>
      <c r="F22" s="13">
        <v>1172</v>
      </c>
      <c r="G22" s="13">
        <v>418</v>
      </c>
      <c r="H22" s="13">
        <v>96</v>
      </c>
      <c r="I22" s="13">
        <v>1076</v>
      </c>
      <c r="J22" s="13">
        <v>28</v>
      </c>
      <c r="K22" s="13">
        <v>390</v>
      </c>
      <c r="M22" s="1">
        <f t="shared" si="38"/>
        <v>0.73710691823899399</v>
      </c>
    </row>
    <row r="23" ht="14.25">
      <c r="A23" s="13">
        <v>2571</v>
      </c>
      <c r="B23" s="13" t="s">
        <v>331</v>
      </c>
      <c r="C23" s="13">
        <v>0</v>
      </c>
      <c r="D23" s="13">
        <v>1724</v>
      </c>
      <c r="E23" s="13">
        <v>847</v>
      </c>
      <c r="F23" s="13">
        <v>1364</v>
      </c>
      <c r="G23" s="13">
        <v>360</v>
      </c>
      <c r="H23" s="13">
        <v>89</v>
      </c>
      <c r="I23" s="13">
        <v>1275</v>
      </c>
      <c r="J23" s="13">
        <v>35</v>
      </c>
      <c r="K23" s="13">
        <v>325</v>
      </c>
      <c r="M23" s="1">
        <f t="shared" si="38"/>
        <v>0.79118329466357296</v>
      </c>
    </row>
    <row r="24" ht="14.25">
      <c r="A24" s="13">
        <v>2571</v>
      </c>
      <c r="B24" s="13" t="s">
        <v>332</v>
      </c>
      <c r="C24" s="13">
        <v>0</v>
      </c>
      <c r="D24" s="13">
        <v>1791</v>
      </c>
      <c r="E24" s="13">
        <v>780</v>
      </c>
      <c r="F24" s="13">
        <v>1389</v>
      </c>
      <c r="G24" s="13">
        <v>402</v>
      </c>
      <c r="H24" s="13">
        <v>92</v>
      </c>
      <c r="I24" s="13">
        <v>1297</v>
      </c>
      <c r="J24" s="13">
        <v>31</v>
      </c>
      <c r="K24" s="13">
        <v>371</v>
      </c>
      <c r="M24" s="1">
        <f t="shared" si="38"/>
        <v>0.77554438860971497</v>
      </c>
    </row>
    <row r="25" ht="14.25">
      <c r="A25" s="13">
        <v>2571</v>
      </c>
      <c r="B25" s="13" t="s">
        <v>333</v>
      </c>
      <c r="C25" s="13">
        <v>0</v>
      </c>
      <c r="D25" s="13">
        <v>1867</v>
      </c>
      <c r="E25" s="13">
        <v>704</v>
      </c>
      <c r="F25" s="13">
        <v>1466</v>
      </c>
      <c r="G25" s="13">
        <v>401</v>
      </c>
      <c r="H25" s="13">
        <v>93</v>
      </c>
      <c r="I25" s="13">
        <v>1373</v>
      </c>
      <c r="J25" s="13">
        <v>42</v>
      </c>
      <c r="K25" s="13">
        <v>359</v>
      </c>
      <c r="M25" s="1">
        <f t="shared" si="38"/>
        <v>0.78521692554900901</v>
      </c>
    </row>
    <row r="26" ht="14.25">
      <c r="A26" s="13">
        <v>2571</v>
      </c>
      <c r="B26" s="13" t="s">
        <v>334</v>
      </c>
      <c r="C26" s="13">
        <v>0</v>
      </c>
      <c r="D26" s="13">
        <v>1563</v>
      </c>
      <c r="E26" s="13">
        <v>1008</v>
      </c>
      <c r="F26" s="13">
        <v>1182</v>
      </c>
      <c r="G26" s="13">
        <v>381</v>
      </c>
      <c r="H26" s="13">
        <v>91</v>
      </c>
      <c r="I26" s="13">
        <v>1091</v>
      </c>
      <c r="J26" s="13">
        <v>22</v>
      </c>
      <c r="K26" s="13">
        <v>359</v>
      </c>
      <c r="M26" s="1">
        <f t="shared" si="38"/>
        <v>0.75623800383877204</v>
      </c>
    </row>
    <row r="27" ht="14.25">
      <c r="A27" s="13">
        <v>2571</v>
      </c>
      <c r="B27" s="13" t="s">
        <v>324</v>
      </c>
      <c r="C27" s="13">
        <v>0</v>
      </c>
      <c r="D27" s="13">
        <v>1881</v>
      </c>
      <c r="E27" s="13">
        <v>690</v>
      </c>
      <c r="F27" s="13">
        <v>1503</v>
      </c>
      <c r="G27" s="13">
        <v>378</v>
      </c>
      <c r="H27" s="13">
        <v>90</v>
      </c>
      <c r="I27" s="13">
        <v>1413</v>
      </c>
      <c r="J27" s="13">
        <v>41</v>
      </c>
      <c r="K27" s="13">
        <v>337</v>
      </c>
      <c r="M27" s="1">
        <f t="shared" si="38"/>
        <v>0.799043062200957</v>
      </c>
    </row>
    <row r="28" ht="14.25">
      <c r="A28" s="13">
        <v>2571</v>
      </c>
      <c r="B28" s="13" t="s">
        <v>335</v>
      </c>
      <c r="C28" s="13">
        <v>0</v>
      </c>
      <c r="D28" s="13">
        <v>1872</v>
      </c>
      <c r="E28" s="13">
        <v>699</v>
      </c>
      <c r="F28" s="13">
        <v>1443</v>
      </c>
      <c r="G28" s="13">
        <v>429</v>
      </c>
      <c r="H28" s="13">
        <v>97</v>
      </c>
      <c r="I28" s="13">
        <v>1346</v>
      </c>
      <c r="J28" s="13">
        <v>35</v>
      </c>
      <c r="K28" s="13">
        <v>394</v>
      </c>
      <c r="M28" s="1">
        <f t="shared" si="38"/>
        <v>0.77083333333333304</v>
      </c>
    </row>
    <row r="29" ht="14.25">
      <c r="A29" s="13">
        <v>2571</v>
      </c>
      <c r="B29" s="13" t="s">
        <v>336</v>
      </c>
      <c r="C29" s="13">
        <v>0</v>
      </c>
      <c r="D29" s="13">
        <v>2019</v>
      </c>
      <c r="E29" s="13">
        <v>552</v>
      </c>
      <c r="F29" s="13">
        <v>1574</v>
      </c>
      <c r="G29" s="13">
        <v>445</v>
      </c>
      <c r="H29" s="13">
        <v>90</v>
      </c>
      <c r="I29" s="13">
        <v>1484</v>
      </c>
      <c r="J29" s="13">
        <v>49</v>
      </c>
      <c r="K29" s="13">
        <v>396</v>
      </c>
      <c r="M29" s="1">
        <f t="shared" si="38"/>
        <v>0.77959385834571604</v>
      </c>
    </row>
    <row r="30" ht="14.25">
      <c r="A30" s="13">
        <v>2571</v>
      </c>
      <c r="B30" s="13" t="s">
        <v>322</v>
      </c>
      <c r="C30" s="13">
        <v>0</v>
      </c>
      <c r="D30" s="13">
        <v>1814</v>
      </c>
      <c r="E30" s="13">
        <v>757</v>
      </c>
      <c r="F30" s="13">
        <v>1410</v>
      </c>
      <c r="G30" s="13">
        <v>404</v>
      </c>
      <c r="H30" s="13">
        <v>99</v>
      </c>
      <c r="I30" s="13">
        <v>1311</v>
      </c>
      <c r="J30" s="13">
        <v>37</v>
      </c>
      <c r="K30" s="13">
        <v>367</v>
      </c>
      <c r="M30" s="1">
        <f t="shared" si="38"/>
        <v>0.77728776185226001</v>
      </c>
    </row>
    <row r="31" ht="14.25">
      <c r="A31" s="13">
        <v>2571</v>
      </c>
      <c r="B31" s="13" t="s">
        <v>335</v>
      </c>
      <c r="C31" s="13">
        <v>0</v>
      </c>
      <c r="D31" s="13">
        <v>1943</v>
      </c>
      <c r="E31" s="13">
        <v>628</v>
      </c>
      <c r="F31" s="13">
        <v>1514</v>
      </c>
      <c r="G31" s="13">
        <v>429</v>
      </c>
      <c r="H31" s="13">
        <v>97</v>
      </c>
      <c r="I31" s="13">
        <v>1417</v>
      </c>
      <c r="J31" s="13">
        <v>42</v>
      </c>
      <c r="K31" s="13">
        <v>387</v>
      </c>
      <c r="M31" s="1">
        <f t="shared" si="38"/>
        <v>0.779207411219763</v>
      </c>
    </row>
    <row r="32" ht="14.25">
      <c r="A32" s="13">
        <v>2571</v>
      </c>
      <c r="B32" s="13" t="s">
        <v>337</v>
      </c>
      <c r="C32" s="13">
        <v>0</v>
      </c>
      <c r="D32" s="13">
        <v>1784</v>
      </c>
      <c r="E32" s="13">
        <v>787</v>
      </c>
      <c r="F32" s="13">
        <v>1365</v>
      </c>
      <c r="G32" s="13">
        <v>419</v>
      </c>
      <c r="H32" s="13">
        <v>97</v>
      </c>
      <c r="I32" s="13">
        <v>1268</v>
      </c>
      <c r="J32" s="13">
        <v>33</v>
      </c>
      <c r="K32" s="13">
        <v>386</v>
      </c>
      <c r="M32" s="1">
        <f t="shared" si="38"/>
        <v>0.76513452914798197</v>
      </c>
    </row>
    <row r="33" ht="14.25">
      <c r="A33" s="13">
        <v>2571</v>
      </c>
      <c r="B33" s="13" t="s">
        <v>318</v>
      </c>
      <c r="C33" s="13">
        <v>0</v>
      </c>
      <c r="D33" s="13">
        <v>1656</v>
      </c>
      <c r="E33" s="13">
        <v>915</v>
      </c>
      <c r="F33" s="13">
        <v>1273</v>
      </c>
      <c r="G33" s="13">
        <v>383</v>
      </c>
      <c r="H33" s="13">
        <v>89</v>
      </c>
      <c r="I33" s="13">
        <v>1184</v>
      </c>
      <c r="J33" s="13">
        <v>30</v>
      </c>
      <c r="K33" s="13">
        <v>353</v>
      </c>
      <c r="M33" s="1">
        <f t="shared" si="38"/>
        <v>0.768719806763285</v>
      </c>
    </row>
    <row r="34" ht="14.25">
      <c r="A34" s="13">
        <v>2571</v>
      </c>
      <c r="B34" s="13" t="s">
        <v>317</v>
      </c>
      <c r="C34" s="13">
        <v>0</v>
      </c>
      <c r="D34" s="13">
        <v>1616</v>
      </c>
      <c r="E34" s="13">
        <v>955</v>
      </c>
      <c r="F34" s="13">
        <v>1217</v>
      </c>
      <c r="G34" s="13">
        <v>399</v>
      </c>
      <c r="H34" s="13">
        <v>98</v>
      </c>
      <c r="I34" s="13">
        <v>1119</v>
      </c>
      <c r="J34" s="13">
        <v>29</v>
      </c>
      <c r="K34" s="13">
        <v>370</v>
      </c>
      <c r="M34" s="1">
        <f t="shared" si="38"/>
        <v>0.75309405940594099</v>
      </c>
    </row>
    <row r="35" ht="14.25">
      <c r="A35" s="13">
        <v>2571</v>
      </c>
      <c r="B35" s="13" t="s">
        <v>338</v>
      </c>
      <c r="C35" s="13">
        <v>0</v>
      </c>
      <c r="D35" s="13">
        <v>1766</v>
      </c>
      <c r="E35" s="13">
        <v>805</v>
      </c>
      <c r="F35" s="13">
        <v>1373</v>
      </c>
      <c r="G35" s="13">
        <v>393</v>
      </c>
      <c r="H35" s="13">
        <v>91</v>
      </c>
      <c r="I35" s="13">
        <v>1282</v>
      </c>
      <c r="J35" s="13">
        <v>34</v>
      </c>
      <c r="K35" s="13">
        <v>359</v>
      </c>
      <c r="M35" s="1">
        <f t="shared" si="38"/>
        <v>0.777463193657984</v>
      </c>
    </row>
    <row r="36" ht="14.25">
      <c r="A36" s="13">
        <v>2571</v>
      </c>
      <c r="B36" s="13" t="s">
        <v>339</v>
      </c>
      <c r="C36" s="13">
        <v>0</v>
      </c>
      <c r="D36" s="13">
        <v>1533</v>
      </c>
      <c r="E36" s="13">
        <v>1038</v>
      </c>
      <c r="F36" s="13">
        <v>1138</v>
      </c>
      <c r="G36" s="13">
        <v>395</v>
      </c>
      <c r="H36" s="13">
        <v>96</v>
      </c>
      <c r="I36" s="13">
        <v>1042</v>
      </c>
      <c r="J36" s="13">
        <v>24</v>
      </c>
      <c r="K36" s="13">
        <v>371</v>
      </c>
      <c r="M36" s="1">
        <f t="shared" si="38"/>
        <v>0.74233529028049605</v>
      </c>
    </row>
    <row r="37" ht="14.25">
      <c r="A37" s="13">
        <v>2571</v>
      </c>
      <c r="B37" s="13" t="s">
        <v>334</v>
      </c>
      <c r="C37" s="13">
        <v>0</v>
      </c>
      <c r="D37" s="13">
        <v>1727</v>
      </c>
      <c r="E37" s="13">
        <v>844</v>
      </c>
      <c r="F37" s="13">
        <v>1346</v>
      </c>
      <c r="G37" s="13">
        <v>381</v>
      </c>
      <c r="H37" s="13">
        <v>87</v>
      </c>
      <c r="I37" s="13">
        <v>1259</v>
      </c>
      <c r="J37" s="13">
        <v>30</v>
      </c>
      <c r="K37" s="13">
        <v>351</v>
      </c>
      <c r="M37" s="1">
        <f t="shared" si="38"/>
        <v>0.77938621887666504</v>
      </c>
    </row>
    <row r="38" ht="14.25">
      <c r="A38" s="13">
        <v>2571</v>
      </c>
      <c r="B38" s="13" t="s">
        <v>340</v>
      </c>
      <c r="C38" s="13">
        <v>0</v>
      </c>
      <c r="D38" s="13">
        <v>1842</v>
      </c>
      <c r="E38" s="13">
        <v>729</v>
      </c>
      <c r="F38" s="13">
        <v>1439</v>
      </c>
      <c r="G38" s="13">
        <v>403</v>
      </c>
      <c r="H38" s="13">
        <v>98</v>
      </c>
      <c r="I38" s="13">
        <v>1341</v>
      </c>
      <c r="J38" s="13">
        <v>37</v>
      </c>
      <c r="K38" s="13">
        <v>366</v>
      </c>
      <c r="M38" s="1">
        <f t="shared" si="38"/>
        <v>0.78121606948968503</v>
      </c>
    </row>
    <row r="39" ht="14.25">
      <c r="A39" s="13">
        <v>2571</v>
      </c>
      <c r="B39" s="13" t="s">
        <v>341</v>
      </c>
      <c r="C39" s="13">
        <v>0</v>
      </c>
      <c r="D39" s="13">
        <v>1801</v>
      </c>
      <c r="E39" s="13">
        <v>770</v>
      </c>
      <c r="F39" s="13">
        <v>1375</v>
      </c>
      <c r="G39" s="13">
        <v>426</v>
      </c>
      <c r="H39" s="13">
        <v>97</v>
      </c>
      <c r="I39" s="13">
        <v>1278</v>
      </c>
      <c r="J39" s="13">
        <v>34</v>
      </c>
      <c r="K39" s="13">
        <v>392</v>
      </c>
      <c r="M39" s="1">
        <f t="shared" si="38"/>
        <v>0.76346474181010604</v>
      </c>
    </row>
    <row r="40" ht="14.25">
      <c r="A40" s="13">
        <v>2571</v>
      </c>
      <c r="B40" s="13" t="s">
        <v>342</v>
      </c>
      <c r="C40" s="13">
        <v>0</v>
      </c>
      <c r="D40" s="13">
        <v>1964</v>
      </c>
      <c r="E40" s="13">
        <v>607</v>
      </c>
      <c r="F40" s="13">
        <v>1564</v>
      </c>
      <c r="G40" s="13">
        <v>400</v>
      </c>
      <c r="H40" s="13">
        <v>94</v>
      </c>
      <c r="I40" s="13">
        <v>1470</v>
      </c>
      <c r="J40" s="13">
        <v>48</v>
      </c>
      <c r="K40" s="13">
        <v>352</v>
      </c>
      <c r="M40" s="1">
        <f t="shared" si="38"/>
        <v>0.79633401221995903</v>
      </c>
    </row>
    <row r="41" ht="14.25">
      <c r="A41" s="13">
        <v>2571</v>
      </c>
      <c r="B41" s="13" t="s">
        <v>328</v>
      </c>
      <c r="C41" s="13">
        <v>0</v>
      </c>
      <c r="D41" s="13">
        <v>1722</v>
      </c>
      <c r="E41" s="13">
        <v>849</v>
      </c>
      <c r="F41" s="13">
        <v>1295</v>
      </c>
      <c r="G41" s="13">
        <v>427</v>
      </c>
      <c r="H41" s="13">
        <v>98</v>
      </c>
      <c r="I41" s="13">
        <v>1197</v>
      </c>
      <c r="J41" s="13">
        <v>31</v>
      </c>
      <c r="K41" s="13">
        <v>396</v>
      </c>
      <c r="M41" s="1">
        <f t="shared" si="38"/>
        <v>0.75203252032520296</v>
      </c>
    </row>
    <row r="42" ht="14.25">
      <c r="A42" s="13">
        <v>2571</v>
      </c>
      <c r="B42" s="13" t="s">
        <v>340</v>
      </c>
      <c r="C42" s="13">
        <v>0</v>
      </c>
      <c r="D42" s="13">
        <v>1852</v>
      </c>
      <c r="E42" s="13">
        <v>719</v>
      </c>
      <c r="F42" s="13">
        <v>1449</v>
      </c>
      <c r="G42" s="13">
        <v>403</v>
      </c>
      <c r="H42" s="13">
        <v>93</v>
      </c>
      <c r="I42" s="13">
        <v>1356</v>
      </c>
      <c r="J42" s="13">
        <v>37</v>
      </c>
      <c r="K42" s="13">
        <v>366</v>
      </c>
      <c r="M42" s="1">
        <f t="shared" si="38"/>
        <v>0.78239740820734305</v>
      </c>
    </row>
    <row r="43" ht="14.25">
      <c r="A43" s="13">
        <v>2571</v>
      </c>
      <c r="B43" s="13" t="s">
        <v>343</v>
      </c>
      <c r="C43" s="13">
        <v>0</v>
      </c>
      <c r="D43" s="13">
        <v>1850</v>
      </c>
      <c r="E43" s="13">
        <v>721</v>
      </c>
      <c r="F43" s="13">
        <v>1477</v>
      </c>
      <c r="G43" s="13">
        <v>373</v>
      </c>
      <c r="H43" s="13">
        <v>90</v>
      </c>
      <c r="I43" s="13">
        <v>1387</v>
      </c>
      <c r="J43" s="13">
        <v>38</v>
      </c>
      <c r="K43" s="13">
        <v>335</v>
      </c>
      <c r="M43" s="1">
        <f t="shared" si="38"/>
        <v>0.798378378378378</v>
      </c>
    </row>
    <row r="44" ht="14.25">
      <c r="A44" s="13">
        <v>2571</v>
      </c>
      <c r="B44" s="13" t="s">
        <v>344</v>
      </c>
      <c r="C44" s="13">
        <v>0</v>
      </c>
      <c r="D44" s="13">
        <v>1674</v>
      </c>
      <c r="E44" s="13">
        <v>897</v>
      </c>
      <c r="F44" s="13">
        <v>1276</v>
      </c>
      <c r="G44" s="13">
        <v>398</v>
      </c>
      <c r="H44" s="13">
        <v>95</v>
      </c>
      <c r="I44" s="13">
        <v>1181</v>
      </c>
      <c r="J44" s="13">
        <v>29</v>
      </c>
      <c r="K44" s="13">
        <v>369</v>
      </c>
      <c r="M44" s="1">
        <f t="shared" si="38"/>
        <v>0.76224611708482704</v>
      </c>
    </row>
    <row r="45" ht="14.25">
      <c r="A45" s="13">
        <v>2571</v>
      </c>
      <c r="B45" s="13" t="s">
        <v>342</v>
      </c>
      <c r="C45" s="13">
        <v>0</v>
      </c>
      <c r="D45" s="13">
        <v>1828</v>
      </c>
      <c r="E45" s="13">
        <v>743</v>
      </c>
      <c r="F45" s="13">
        <v>1428</v>
      </c>
      <c r="G45" s="13">
        <v>400</v>
      </c>
      <c r="H45" s="13">
        <v>91</v>
      </c>
      <c r="I45" s="13">
        <v>1337</v>
      </c>
      <c r="J45" s="13">
        <v>37</v>
      </c>
      <c r="K45" s="13">
        <v>363</v>
      </c>
      <c r="M45" s="1">
        <f t="shared" si="38"/>
        <v>0.78118161925601803</v>
      </c>
    </row>
    <row r="46" ht="14.25">
      <c r="A46" s="13">
        <v>2571</v>
      </c>
      <c r="B46" s="13" t="s">
        <v>334</v>
      </c>
      <c r="C46" s="13">
        <v>0</v>
      </c>
      <c r="D46" s="13">
        <v>1708</v>
      </c>
      <c r="E46" s="13">
        <v>863</v>
      </c>
      <c r="F46" s="13">
        <v>1327</v>
      </c>
      <c r="G46" s="13">
        <v>381</v>
      </c>
      <c r="H46" s="13">
        <v>91</v>
      </c>
      <c r="I46" s="13">
        <v>1236</v>
      </c>
      <c r="J46" s="13">
        <v>29</v>
      </c>
      <c r="K46" s="13">
        <v>352</v>
      </c>
      <c r="M46" s="1">
        <f t="shared" si="38"/>
        <v>0.77693208430913396</v>
      </c>
    </row>
    <row r="47" ht="14.25">
      <c r="A47" s="13">
        <v>2571</v>
      </c>
      <c r="B47" s="13" t="s">
        <v>345</v>
      </c>
      <c r="C47" s="13">
        <v>0</v>
      </c>
      <c r="D47" s="13">
        <v>1626</v>
      </c>
      <c r="E47" s="13">
        <v>945</v>
      </c>
      <c r="F47" s="13">
        <v>1259</v>
      </c>
      <c r="G47" s="13">
        <v>367</v>
      </c>
      <c r="H47" s="13">
        <v>90</v>
      </c>
      <c r="I47" s="13">
        <v>1169</v>
      </c>
      <c r="J47" s="13">
        <v>32</v>
      </c>
      <c r="K47" s="13">
        <v>335</v>
      </c>
      <c r="M47" s="1">
        <f t="shared" si="38"/>
        <v>0.774292742927429</v>
      </c>
    </row>
    <row r="48" ht="14.25">
      <c r="A48" s="13">
        <v>2571</v>
      </c>
      <c r="B48" s="13" t="s">
        <v>346</v>
      </c>
      <c r="C48" s="13">
        <v>0</v>
      </c>
      <c r="D48" s="13">
        <v>2085</v>
      </c>
      <c r="E48" s="13">
        <v>486</v>
      </c>
      <c r="F48" s="13">
        <v>1639</v>
      </c>
      <c r="G48" s="13">
        <v>446</v>
      </c>
      <c r="H48" s="13">
        <v>98</v>
      </c>
      <c r="I48" s="13">
        <v>1541</v>
      </c>
      <c r="J48" s="13">
        <v>44</v>
      </c>
      <c r="K48" s="13">
        <v>402</v>
      </c>
      <c r="M48" s="1">
        <f t="shared" si="38"/>
        <v>0.78609112709832096</v>
      </c>
    </row>
    <row r="49" ht="14.25">
      <c r="A49" s="13">
        <v>2571</v>
      </c>
      <c r="B49" s="13" t="s">
        <v>341</v>
      </c>
      <c r="C49" s="13">
        <v>0</v>
      </c>
      <c r="D49" s="13">
        <v>1877</v>
      </c>
      <c r="E49" s="13">
        <v>694</v>
      </c>
      <c r="F49" s="13">
        <v>1451</v>
      </c>
      <c r="G49" s="13">
        <v>426</v>
      </c>
      <c r="H49" s="13">
        <v>99</v>
      </c>
      <c r="I49" s="13">
        <v>1352</v>
      </c>
      <c r="J49" s="13">
        <v>39</v>
      </c>
      <c r="K49" s="13">
        <v>387</v>
      </c>
      <c r="M49" s="1">
        <f t="shared" si="38"/>
        <v>0.77304208843899802</v>
      </c>
    </row>
    <row r="50" ht="14.25">
      <c r="A50" s="13">
        <v>2571</v>
      </c>
      <c r="B50" s="13" t="s">
        <v>347</v>
      </c>
      <c r="C50" s="13">
        <v>0</v>
      </c>
      <c r="D50" s="13">
        <v>1868</v>
      </c>
      <c r="E50" s="13">
        <v>703</v>
      </c>
      <c r="F50" s="13">
        <v>1461</v>
      </c>
      <c r="G50" s="13">
        <v>407</v>
      </c>
      <c r="H50" s="13">
        <v>97</v>
      </c>
      <c r="I50" s="13">
        <v>1364</v>
      </c>
      <c r="J50" s="13">
        <v>38</v>
      </c>
      <c r="K50" s="13">
        <v>369</v>
      </c>
      <c r="M50" s="1">
        <f t="shared" si="38"/>
        <v>0.78211991434689498</v>
      </c>
    </row>
    <row r="51" ht="14.25">
      <c r="A51" s="13">
        <v>2571</v>
      </c>
      <c r="B51" s="13" t="s">
        <v>348</v>
      </c>
      <c r="C51" s="13">
        <v>0</v>
      </c>
      <c r="D51" s="13">
        <v>1987</v>
      </c>
      <c r="E51" s="13">
        <v>584</v>
      </c>
      <c r="F51" s="13">
        <v>1571</v>
      </c>
      <c r="G51" s="13">
        <v>416</v>
      </c>
      <c r="H51" s="13">
        <v>94</v>
      </c>
      <c r="I51" s="13">
        <v>1477</v>
      </c>
      <c r="J51" s="13">
        <v>46</v>
      </c>
      <c r="K51" s="13">
        <v>370</v>
      </c>
      <c r="M51" s="1">
        <f t="shared" si="38"/>
        <v>0.79063915450427802</v>
      </c>
    </row>
    <row r="52" ht="14.25">
      <c r="A52" s="13">
        <v>2314</v>
      </c>
      <c r="B52" s="13" t="s">
        <v>349</v>
      </c>
      <c r="C52" s="13">
        <v>0</v>
      </c>
      <c r="D52" s="13">
        <v>1411</v>
      </c>
      <c r="E52" s="13">
        <v>903</v>
      </c>
      <c r="F52" s="13">
        <v>1037</v>
      </c>
      <c r="G52" s="13">
        <v>374</v>
      </c>
      <c r="H52" s="13">
        <v>90</v>
      </c>
      <c r="I52" s="13">
        <v>947</v>
      </c>
      <c r="J52" s="13">
        <v>11</v>
      </c>
      <c r="K52" s="13">
        <v>363</v>
      </c>
      <c r="M52" s="1">
        <f t="shared" si="38"/>
        <v>0.73493975903614495</v>
      </c>
    </row>
    <row r="53" ht="14.25">
      <c r="A53" s="13">
        <v>2314</v>
      </c>
      <c r="B53" s="13" t="s">
        <v>350</v>
      </c>
      <c r="C53" s="13">
        <v>0</v>
      </c>
      <c r="D53" s="13">
        <v>1681</v>
      </c>
      <c r="E53" s="13">
        <v>633</v>
      </c>
      <c r="F53" s="13">
        <v>1354</v>
      </c>
      <c r="G53" s="13">
        <v>327</v>
      </c>
      <c r="H53" s="13">
        <v>105</v>
      </c>
      <c r="I53" s="13">
        <v>1249</v>
      </c>
      <c r="J53" s="13">
        <v>33</v>
      </c>
      <c r="K53" s="13">
        <v>294</v>
      </c>
      <c r="M53" s="1">
        <f t="shared" si="38"/>
        <v>0.80547293277810805</v>
      </c>
    </row>
    <row r="54" ht="14.25">
      <c r="A54" s="13">
        <v>2314</v>
      </c>
      <c r="B54" s="13" t="s">
        <v>351</v>
      </c>
      <c r="C54" s="13">
        <v>0</v>
      </c>
      <c r="D54" s="13">
        <v>1708</v>
      </c>
      <c r="E54" s="13">
        <v>606</v>
      </c>
      <c r="F54" s="13">
        <v>1344</v>
      </c>
      <c r="G54" s="13">
        <v>364</v>
      </c>
      <c r="H54" s="13">
        <v>107</v>
      </c>
      <c r="I54" s="13">
        <v>1237</v>
      </c>
      <c r="J54" s="13">
        <v>27</v>
      </c>
      <c r="K54" s="13">
        <v>337</v>
      </c>
      <c r="M54" s="1">
        <f t="shared" si="38"/>
        <v>0.786885245901639</v>
      </c>
    </row>
    <row r="55" ht="14.25">
      <c r="A55" s="13">
        <v>2313</v>
      </c>
      <c r="B55" s="13" t="s">
        <v>352</v>
      </c>
      <c r="C55" s="13">
        <v>0</v>
      </c>
      <c r="D55" s="13">
        <v>1532</v>
      </c>
      <c r="E55" s="13">
        <v>781</v>
      </c>
      <c r="F55" s="13">
        <v>1194</v>
      </c>
      <c r="G55" s="13">
        <v>338</v>
      </c>
      <c r="H55" s="13">
        <v>75</v>
      </c>
      <c r="I55" s="13">
        <v>1119</v>
      </c>
      <c r="J55" s="13">
        <v>16</v>
      </c>
      <c r="K55" s="13">
        <v>322</v>
      </c>
      <c r="M55" s="1">
        <f t="shared" si="38"/>
        <v>0.77937336814621405</v>
      </c>
    </row>
    <row r="56" ht="14.25">
      <c r="A56" s="13">
        <v>2313</v>
      </c>
      <c r="B56" s="13" t="s">
        <v>353</v>
      </c>
      <c r="C56" s="13">
        <v>0</v>
      </c>
      <c r="D56" s="13">
        <v>1552</v>
      </c>
      <c r="E56" s="13">
        <v>761</v>
      </c>
      <c r="F56" s="13">
        <v>1188</v>
      </c>
      <c r="G56" s="13">
        <v>364</v>
      </c>
      <c r="H56" s="13">
        <v>101</v>
      </c>
      <c r="I56" s="13">
        <v>1087</v>
      </c>
      <c r="J56" s="13">
        <v>18</v>
      </c>
      <c r="K56" s="13">
        <v>346</v>
      </c>
      <c r="M56" s="1">
        <f t="shared" si="38"/>
        <v>0.76546391752577303</v>
      </c>
    </row>
    <row r="57" ht="14.25">
      <c r="A57" s="13">
        <v>2313</v>
      </c>
      <c r="B57" s="13" t="s">
        <v>354</v>
      </c>
      <c r="C57" s="13">
        <v>0</v>
      </c>
      <c r="D57" s="13">
        <v>1611</v>
      </c>
      <c r="E57" s="13">
        <v>702</v>
      </c>
      <c r="F57" s="13">
        <v>1302</v>
      </c>
      <c r="G57" s="13">
        <v>309</v>
      </c>
      <c r="H57" s="13">
        <v>99</v>
      </c>
      <c r="I57" s="13">
        <v>1203</v>
      </c>
      <c r="J57" s="13">
        <v>24</v>
      </c>
      <c r="K57" s="13">
        <v>285</v>
      </c>
      <c r="M57" s="1">
        <f t="shared" si="38"/>
        <v>0.80819366852886398</v>
      </c>
    </row>
    <row r="58" ht="14.25">
      <c r="A58" s="13">
        <v>2313</v>
      </c>
      <c r="B58" s="13" t="s">
        <v>355</v>
      </c>
      <c r="C58" s="13">
        <v>0</v>
      </c>
      <c r="D58" s="13">
        <v>1568</v>
      </c>
      <c r="E58" s="13">
        <v>745</v>
      </c>
      <c r="F58" s="13">
        <v>1224</v>
      </c>
      <c r="G58" s="13">
        <v>344</v>
      </c>
      <c r="H58" s="13">
        <v>102</v>
      </c>
      <c r="I58" s="13">
        <v>1122</v>
      </c>
      <c r="J58" s="13">
        <v>17</v>
      </c>
      <c r="K58" s="13">
        <v>327</v>
      </c>
      <c r="M58" s="1">
        <f t="shared" si="38"/>
        <v>0.780612244897959</v>
      </c>
    </row>
    <row r="59" ht="14.25">
      <c r="A59" s="13">
        <v>2313</v>
      </c>
      <c r="B59" s="13" t="s">
        <v>356</v>
      </c>
      <c r="C59" s="13">
        <v>0</v>
      </c>
      <c r="D59" s="13">
        <v>1792</v>
      </c>
      <c r="E59" s="13">
        <v>521</v>
      </c>
      <c r="F59" s="13">
        <v>1434</v>
      </c>
      <c r="G59" s="13">
        <v>358</v>
      </c>
      <c r="H59" s="13">
        <v>86</v>
      </c>
      <c r="I59" s="13">
        <v>1348</v>
      </c>
      <c r="J59" s="13">
        <v>23</v>
      </c>
      <c r="K59" s="13">
        <v>335</v>
      </c>
      <c r="M59" s="1">
        <f t="shared" si="38"/>
        <v>0.80022321428571397</v>
      </c>
    </row>
    <row r="60" ht="14.25">
      <c r="A60" s="13">
        <v>2313</v>
      </c>
      <c r="B60" s="13" t="s">
        <v>357</v>
      </c>
      <c r="C60" s="13">
        <v>0</v>
      </c>
      <c r="D60" s="13">
        <v>1765</v>
      </c>
      <c r="E60" s="13">
        <v>548</v>
      </c>
      <c r="F60" s="13">
        <v>1429</v>
      </c>
      <c r="G60" s="13">
        <v>336</v>
      </c>
      <c r="H60" s="13">
        <v>96</v>
      </c>
      <c r="I60" s="13">
        <v>1333</v>
      </c>
      <c r="J60" s="13">
        <v>25</v>
      </c>
      <c r="K60" s="13">
        <v>311</v>
      </c>
      <c r="M60" s="1">
        <f t="shared" si="38"/>
        <v>0.80963172804532602</v>
      </c>
    </row>
    <row r="61" ht="14.25">
      <c r="A61" s="13">
        <v>2313</v>
      </c>
      <c r="B61" s="13" t="s">
        <v>358</v>
      </c>
      <c r="C61" s="13">
        <v>0</v>
      </c>
      <c r="D61" s="13">
        <v>1600</v>
      </c>
      <c r="E61" s="13">
        <v>713</v>
      </c>
      <c r="F61" s="13">
        <v>1249</v>
      </c>
      <c r="G61" s="13">
        <v>351</v>
      </c>
      <c r="H61" s="13">
        <v>103</v>
      </c>
      <c r="I61" s="13">
        <v>1146</v>
      </c>
      <c r="J61" s="13">
        <v>23</v>
      </c>
      <c r="K61" s="13">
        <v>328</v>
      </c>
      <c r="M61" s="1">
        <f t="shared" si="38"/>
        <v>0.78062500000000001</v>
      </c>
    </row>
    <row r="62" ht="14.25">
      <c r="A62" s="13">
        <v>2314</v>
      </c>
      <c r="B62" s="13" t="s">
        <v>359</v>
      </c>
      <c r="C62" s="13">
        <v>0</v>
      </c>
      <c r="D62" s="13">
        <v>1646</v>
      </c>
      <c r="E62" s="13">
        <v>668</v>
      </c>
      <c r="F62" s="13">
        <v>1268</v>
      </c>
      <c r="G62" s="13">
        <v>378</v>
      </c>
      <c r="H62" s="13">
        <v>88</v>
      </c>
      <c r="I62" s="13">
        <v>1180</v>
      </c>
      <c r="J62" s="13">
        <v>17</v>
      </c>
      <c r="K62" s="13">
        <v>361</v>
      </c>
      <c r="M62" s="1">
        <f t="shared" si="38"/>
        <v>0.77035236938031604</v>
      </c>
    </row>
    <row r="63" ht="14.25">
      <c r="A63" s="13">
        <v>2314</v>
      </c>
      <c r="B63" s="13" t="s">
        <v>360</v>
      </c>
      <c r="C63" s="13">
        <v>0</v>
      </c>
      <c r="D63" s="13">
        <v>1843</v>
      </c>
      <c r="E63" s="13">
        <v>471</v>
      </c>
      <c r="F63" s="13">
        <v>1510</v>
      </c>
      <c r="G63" s="13">
        <v>333</v>
      </c>
      <c r="H63" s="13">
        <v>103</v>
      </c>
      <c r="I63" s="13">
        <v>1407</v>
      </c>
      <c r="J63" s="13">
        <v>44</v>
      </c>
      <c r="K63" s="13">
        <v>289</v>
      </c>
      <c r="M63" s="1">
        <f t="shared" si="38"/>
        <v>0.81931633206728205</v>
      </c>
    </row>
    <row r="64" ht="14.25">
      <c r="A64" s="13">
        <v>2314</v>
      </c>
      <c r="B64" s="13" t="s">
        <v>351</v>
      </c>
      <c r="C64" s="13">
        <v>0</v>
      </c>
      <c r="D64" s="13">
        <v>1759</v>
      </c>
      <c r="E64" s="13">
        <v>555</v>
      </c>
      <c r="F64" s="13">
        <v>1395</v>
      </c>
      <c r="G64" s="13">
        <v>364</v>
      </c>
      <c r="H64" s="13">
        <v>110</v>
      </c>
      <c r="I64" s="13">
        <v>1285</v>
      </c>
      <c r="J64" s="13">
        <v>26</v>
      </c>
      <c r="K64" s="13">
        <v>338</v>
      </c>
      <c r="M64" s="1">
        <f t="shared" si="38"/>
        <v>0.793064241046049</v>
      </c>
    </row>
    <row r="65" ht="14.4">
      <c r="A65" s="13">
        <v>2313</v>
      </c>
      <c r="B65" s="13" t="s">
        <v>361</v>
      </c>
      <c r="C65" s="13">
        <v>0</v>
      </c>
      <c r="D65" s="13">
        <v>1398</v>
      </c>
      <c r="E65" s="13">
        <v>915</v>
      </c>
      <c r="F65" s="13">
        <v>1059</v>
      </c>
      <c r="G65" s="13">
        <v>339</v>
      </c>
      <c r="H65" s="13">
        <v>79</v>
      </c>
      <c r="I65" s="13">
        <v>980</v>
      </c>
      <c r="J65" s="13">
        <v>11</v>
      </c>
      <c r="K65" s="13">
        <v>328</v>
      </c>
      <c r="M65" s="1">
        <f t="shared" si="38"/>
        <v>0.757510729613734</v>
      </c>
    </row>
    <row r="66" ht="14.4">
      <c r="A66" s="13">
        <v>2313</v>
      </c>
      <c r="B66" s="13" t="s">
        <v>353</v>
      </c>
      <c r="C66" s="13">
        <v>0</v>
      </c>
      <c r="D66" s="13">
        <v>1513</v>
      </c>
      <c r="E66" s="13">
        <v>800</v>
      </c>
      <c r="F66" s="13">
        <v>1149</v>
      </c>
      <c r="G66" s="13">
        <v>364</v>
      </c>
      <c r="H66" s="13">
        <v>97</v>
      </c>
      <c r="I66" s="13">
        <v>1052</v>
      </c>
      <c r="J66" s="13">
        <v>16</v>
      </c>
      <c r="K66" s="13">
        <v>348</v>
      </c>
      <c r="M66" s="1">
        <f t="shared" si="38"/>
        <v>0.75941837409121005</v>
      </c>
    </row>
    <row r="67" ht="14.4">
      <c r="A67" s="13">
        <v>2313</v>
      </c>
      <c r="B67" s="13" t="s">
        <v>362</v>
      </c>
      <c r="C67" s="13">
        <v>0</v>
      </c>
      <c r="D67" s="13">
        <v>1591</v>
      </c>
      <c r="E67" s="13">
        <v>722</v>
      </c>
      <c r="F67" s="13">
        <v>1281</v>
      </c>
      <c r="G67" s="13">
        <v>310</v>
      </c>
      <c r="H67" s="13">
        <v>100</v>
      </c>
      <c r="I67" s="13">
        <v>1181</v>
      </c>
      <c r="J67" s="13">
        <v>19</v>
      </c>
      <c r="K67" s="13">
        <v>291</v>
      </c>
      <c r="M67" s="1">
        <f t="shared" si="38"/>
        <v>0.80515399120050302</v>
      </c>
    </row>
    <row r="68" ht="14.4">
      <c r="A68" s="13">
        <v>2313</v>
      </c>
      <c r="B68" s="13" t="s">
        <v>363</v>
      </c>
      <c r="C68" s="13">
        <v>0</v>
      </c>
      <c r="D68" s="13">
        <v>1730</v>
      </c>
      <c r="E68" s="13">
        <v>583</v>
      </c>
      <c r="F68" s="13">
        <v>1387</v>
      </c>
      <c r="G68" s="13">
        <v>343</v>
      </c>
      <c r="H68" s="13">
        <v>103</v>
      </c>
      <c r="I68" s="13">
        <v>1284</v>
      </c>
      <c r="J68" s="13">
        <v>22</v>
      </c>
      <c r="K68" s="13">
        <v>321</v>
      </c>
      <c r="M68" s="1">
        <f t="shared" si="38"/>
        <v>0.80173410404624301</v>
      </c>
    </row>
    <row r="69" ht="14.4">
      <c r="A69" s="13">
        <v>2313</v>
      </c>
      <c r="B69" s="13" t="s">
        <v>364</v>
      </c>
      <c r="C69" s="13">
        <v>0</v>
      </c>
      <c r="D69" s="13">
        <v>1673</v>
      </c>
      <c r="E69" s="13">
        <v>640</v>
      </c>
      <c r="F69" s="13">
        <v>1319</v>
      </c>
      <c r="G69" s="13">
        <v>354</v>
      </c>
      <c r="H69" s="13">
        <v>87</v>
      </c>
      <c r="I69" s="13">
        <v>1232</v>
      </c>
      <c r="J69" s="13">
        <v>22</v>
      </c>
      <c r="K69" s="13">
        <v>332</v>
      </c>
      <c r="M69" s="1">
        <f t="shared" si="38"/>
        <v>0.78840406455469203</v>
      </c>
    </row>
    <row r="70" ht="14.4">
      <c r="A70" s="13">
        <v>2313</v>
      </c>
      <c r="B70" s="13" t="s">
        <v>363</v>
      </c>
      <c r="C70" s="13">
        <v>0</v>
      </c>
      <c r="D70" s="13">
        <v>1625</v>
      </c>
      <c r="E70" s="13">
        <v>688</v>
      </c>
      <c r="F70" s="13">
        <v>1282</v>
      </c>
      <c r="G70" s="13">
        <v>343</v>
      </c>
      <c r="H70" s="13">
        <v>98</v>
      </c>
      <c r="I70" s="13">
        <v>1184</v>
      </c>
      <c r="J70" s="13">
        <v>20</v>
      </c>
      <c r="K70" s="13">
        <v>323</v>
      </c>
      <c r="M70" s="1">
        <f t="shared" si="38"/>
        <v>0.78892307692307695</v>
      </c>
    </row>
    <row r="71" ht="14.4">
      <c r="A71" s="13">
        <v>2313</v>
      </c>
      <c r="B71" s="13" t="s">
        <v>365</v>
      </c>
      <c r="C71" s="13">
        <v>0</v>
      </c>
      <c r="D71" s="13">
        <v>1829</v>
      </c>
      <c r="E71" s="13">
        <v>484</v>
      </c>
      <c r="F71" s="13">
        <v>1458</v>
      </c>
      <c r="G71" s="13">
        <v>371</v>
      </c>
      <c r="H71" s="13">
        <v>105</v>
      </c>
      <c r="I71" s="13">
        <v>1353</v>
      </c>
      <c r="J71" s="13">
        <v>38</v>
      </c>
      <c r="K71" s="13">
        <v>333</v>
      </c>
      <c r="M71" s="1">
        <f t="shared" si="38"/>
        <v>0.797156916347731</v>
      </c>
    </row>
    <row r="72" ht="14.4">
      <c r="A72" s="13">
        <v>2314</v>
      </c>
      <c r="B72" s="13" t="s">
        <v>366</v>
      </c>
      <c r="C72" s="13">
        <v>0</v>
      </c>
      <c r="D72" s="13">
        <v>1438</v>
      </c>
      <c r="E72" s="13">
        <v>876</v>
      </c>
      <c r="F72" s="13">
        <v>1059</v>
      </c>
      <c r="G72" s="13">
        <v>379</v>
      </c>
      <c r="H72" s="13">
        <v>91</v>
      </c>
      <c r="I72" s="13">
        <v>968</v>
      </c>
      <c r="J72" s="13">
        <v>10</v>
      </c>
      <c r="K72" s="13">
        <v>369</v>
      </c>
      <c r="M72" s="1">
        <f t="shared" si="38"/>
        <v>0.73643949930458996</v>
      </c>
    </row>
    <row r="73" ht="14.4">
      <c r="A73" s="13">
        <v>2314</v>
      </c>
      <c r="B73" s="13" t="s">
        <v>367</v>
      </c>
      <c r="C73" s="13">
        <v>0</v>
      </c>
      <c r="D73" s="13">
        <v>1569</v>
      </c>
      <c r="E73" s="13">
        <v>745</v>
      </c>
      <c r="F73" s="13">
        <v>1257</v>
      </c>
      <c r="G73" s="13">
        <v>312</v>
      </c>
      <c r="H73" s="13">
        <v>103</v>
      </c>
      <c r="I73" s="13">
        <v>1154</v>
      </c>
      <c r="J73" s="13">
        <v>29</v>
      </c>
      <c r="K73" s="13">
        <v>283</v>
      </c>
      <c r="M73" s="1">
        <f t="shared" si="38"/>
        <v>0.80114722753346101</v>
      </c>
    </row>
    <row r="74" ht="14.4">
      <c r="A74" s="13">
        <v>2314</v>
      </c>
      <c r="B74" s="13" t="s">
        <v>368</v>
      </c>
      <c r="C74" s="13">
        <v>0</v>
      </c>
      <c r="D74" s="13">
        <v>1598</v>
      </c>
      <c r="E74" s="13">
        <v>716</v>
      </c>
      <c r="F74" s="13">
        <v>1239</v>
      </c>
      <c r="G74" s="13">
        <v>359</v>
      </c>
      <c r="H74" s="13">
        <v>109</v>
      </c>
      <c r="I74" s="13">
        <v>1130</v>
      </c>
      <c r="J74" s="13">
        <v>23</v>
      </c>
      <c r="K74" s="13">
        <v>336</v>
      </c>
      <c r="M74" s="1">
        <f t="shared" si="38"/>
        <v>0.77534418022528195</v>
      </c>
    </row>
    <row r="75" ht="14.4">
      <c r="A75" s="13">
        <v>2313</v>
      </c>
      <c r="B75" s="13" t="s">
        <v>358</v>
      </c>
      <c r="C75" s="13">
        <v>0</v>
      </c>
      <c r="D75" s="13">
        <v>1663</v>
      </c>
      <c r="E75" s="13">
        <v>650</v>
      </c>
      <c r="F75" s="13">
        <v>1312</v>
      </c>
      <c r="G75" s="13">
        <v>351</v>
      </c>
      <c r="H75" s="13">
        <v>74</v>
      </c>
      <c r="I75" s="13">
        <v>1238</v>
      </c>
      <c r="J75" s="13">
        <v>20</v>
      </c>
      <c r="K75" s="13">
        <v>331</v>
      </c>
      <c r="M75" s="1">
        <f t="shared" si="38"/>
        <v>0.78893565844858704</v>
      </c>
    </row>
    <row r="76" ht="14.4">
      <c r="A76" s="13">
        <v>2313</v>
      </c>
      <c r="B76" s="13" t="s">
        <v>369</v>
      </c>
      <c r="C76" s="13">
        <v>0</v>
      </c>
      <c r="D76" s="13">
        <v>1385</v>
      </c>
      <c r="E76" s="13">
        <v>928</v>
      </c>
      <c r="F76" s="13">
        <v>1029</v>
      </c>
      <c r="G76" s="13">
        <v>356</v>
      </c>
      <c r="H76" s="13">
        <v>97</v>
      </c>
      <c r="I76" s="13">
        <v>932</v>
      </c>
      <c r="J76" s="13">
        <v>15</v>
      </c>
      <c r="K76" s="13">
        <v>341</v>
      </c>
      <c r="M76" s="1">
        <f t="shared" si="38"/>
        <v>0.74296028880866405</v>
      </c>
    </row>
    <row r="77" ht="14.4">
      <c r="A77" s="13">
        <v>2313</v>
      </c>
      <c r="B77" s="13" t="s">
        <v>362</v>
      </c>
      <c r="C77" s="13">
        <v>0</v>
      </c>
      <c r="D77" s="13">
        <v>1725</v>
      </c>
      <c r="E77" s="13">
        <v>588</v>
      </c>
      <c r="F77" s="13">
        <v>1415</v>
      </c>
      <c r="G77" s="13">
        <v>310</v>
      </c>
      <c r="H77" s="13">
        <v>96</v>
      </c>
      <c r="I77" s="13">
        <v>1319</v>
      </c>
      <c r="J77" s="13">
        <v>27</v>
      </c>
      <c r="K77" s="13">
        <v>283</v>
      </c>
      <c r="M77" s="1">
        <f t="shared" ref="M77:M99" si="39">F77/D77</f>
        <v>0.82028985507246399</v>
      </c>
    </row>
    <row r="78" ht="14.4">
      <c r="A78" s="13">
        <v>2313</v>
      </c>
      <c r="B78" s="13" t="s">
        <v>370</v>
      </c>
      <c r="C78" s="13">
        <v>0</v>
      </c>
      <c r="D78" s="13">
        <v>1680</v>
      </c>
      <c r="E78" s="13">
        <v>633</v>
      </c>
      <c r="F78" s="13">
        <v>1330</v>
      </c>
      <c r="G78" s="13">
        <v>350</v>
      </c>
      <c r="H78" s="13">
        <v>103</v>
      </c>
      <c r="I78" s="13">
        <v>1227</v>
      </c>
      <c r="J78" s="13">
        <v>22</v>
      </c>
      <c r="K78" s="13">
        <v>328</v>
      </c>
      <c r="M78" s="1">
        <f t="shared" si="39"/>
        <v>0.79166666666666696</v>
      </c>
    </row>
    <row r="79" ht="14.4">
      <c r="A79" s="13">
        <v>2313</v>
      </c>
      <c r="B79" s="13" t="s">
        <v>365</v>
      </c>
      <c r="C79" s="13">
        <v>0</v>
      </c>
      <c r="D79" s="13">
        <v>1818</v>
      </c>
      <c r="E79" s="13">
        <v>495</v>
      </c>
      <c r="F79" s="13">
        <v>1447</v>
      </c>
      <c r="G79" s="13">
        <v>371</v>
      </c>
      <c r="H79" s="13">
        <v>87</v>
      </c>
      <c r="I79" s="13">
        <v>1360</v>
      </c>
      <c r="J79" s="13">
        <v>31</v>
      </c>
      <c r="K79" s="13">
        <v>340</v>
      </c>
      <c r="M79" s="1">
        <f t="shared" si="39"/>
        <v>0.795929592959296</v>
      </c>
    </row>
    <row r="80" ht="14.4">
      <c r="A80" s="13">
        <v>2313</v>
      </c>
      <c r="B80" s="13" t="s">
        <v>371</v>
      </c>
      <c r="C80" s="13">
        <v>0</v>
      </c>
      <c r="D80" s="13">
        <v>1625</v>
      </c>
      <c r="E80" s="13">
        <v>688</v>
      </c>
      <c r="F80" s="13">
        <v>1301</v>
      </c>
      <c r="G80" s="13">
        <v>324</v>
      </c>
      <c r="H80" s="13">
        <v>92</v>
      </c>
      <c r="I80" s="13">
        <v>1209</v>
      </c>
      <c r="J80" s="13">
        <v>23</v>
      </c>
      <c r="K80" s="13">
        <v>301</v>
      </c>
      <c r="M80" s="1">
        <f t="shared" si="39"/>
        <v>0.80061538461538495</v>
      </c>
    </row>
    <row r="81" ht="14.4">
      <c r="A81" s="13">
        <v>2313</v>
      </c>
      <c r="B81" s="13" t="s">
        <v>372</v>
      </c>
      <c r="C81" s="13">
        <v>0</v>
      </c>
      <c r="D81" s="13">
        <v>1749</v>
      </c>
      <c r="E81" s="13">
        <v>564</v>
      </c>
      <c r="F81" s="13">
        <v>1386</v>
      </c>
      <c r="G81" s="13">
        <v>363</v>
      </c>
      <c r="H81" s="13">
        <v>102</v>
      </c>
      <c r="I81" s="13">
        <v>1284</v>
      </c>
      <c r="J81" s="13">
        <v>30</v>
      </c>
      <c r="K81" s="13">
        <v>333</v>
      </c>
      <c r="M81" s="1">
        <f t="shared" si="39"/>
        <v>0.79245283018867896</v>
      </c>
    </row>
    <row r="82" ht="14.4">
      <c r="A82" s="13">
        <v>2314</v>
      </c>
      <c r="B82" s="13" t="s">
        <v>373</v>
      </c>
      <c r="C82" s="13">
        <v>0</v>
      </c>
      <c r="D82" s="13">
        <v>1603</v>
      </c>
      <c r="E82" s="13">
        <v>711</v>
      </c>
      <c r="F82" s="13">
        <v>1218</v>
      </c>
      <c r="G82" s="13">
        <v>385</v>
      </c>
      <c r="H82" s="13">
        <v>89</v>
      </c>
      <c r="I82" s="13">
        <v>1129</v>
      </c>
      <c r="J82" s="13">
        <v>15</v>
      </c>
      <c r="K82" s="13">
        <v>370</v>
      </c>
      <c r="M82" s="1">
        <f t="shared" si="39"/>
        <v>0.75982532751091703</v>
      </c>
    </row>
    <row r="83" ht="14.4">
      <c r="A83" s="13">
        <v>2314</v>
      </c>
      <c r="B83" s="13" t="s">
        <v>374</v>
      </c>
      <c r="C83" s="13">
        <v>0</v>
      </c>
      <c r="D83" s="13">
        <v>1527</v>
      </c>
      <c r="E83" s="13">
        <v>787</v>
      </c>
      <c r="F83" s="13">
        <v>1197</v>
      </c>
      <c r="G83" s="13">
        <v>330</v>
      </c>
      <c r="H83" s="13">
        <v>104</v>
      </c>
      <c r="I83" s="13">
        <v>1093</v>
      </c>
      <c r="J83" s="13">
        <v>23</v>
      </c>
      <c r="K83" s="13">
        <v>307</v>
      </c>
      <c r="M83" s="1">
        <f t="shared" si="39"/>
        <v>0.783889980353635</v>
      </c>
    </row>
    <row r="84" ht="14.4">
      <c r="A84" s="13">
        <v>2314</v>
      </c>
      <c r="B84" s="13" t="s">
        <v>375</v>
      </c>
      <c r="C84" s="13">
        <v>0</v>
      </c>
      <c r="D84" s="13">
        <v>1466</v>
      </c>
      <c r="E84" s="13">
        <v>848</v>
      </c>
      <c r="F84" s="13">
        <v>1100</v>
      </c>
      <c r="G84" s="13">
        <v>366</v>
      </c>
      <c r="H84" s="13">
        <v>108</v>
      </c>
      <c r="I84" s="13">
        <v>992</v>
      </c>
      <c r="J84" s="13">
        <v>20</v>
      </c>
      <c r="K84" s="13">
        <v>346</v>
      </c>
      <c r="M84" s="1">
        <f t="shared" si="39"/>
        <v>0.75034106412005497</v>
      </c>
    </row>
    <row r="85" ht="14.4">
      <c r="A85" s="13">
        <v>2313</v>
      </c>
      <c r="B85" s="13" t="s">
        <v>352</v>
      </c>
      <c r="C85" s="13">
        <v>0</v>
      </c>
      <c r="D85" s="13">
        <v>1558</v>
      </c>
      <c r="E85" s="13">
        <v>755</v>
      </c>
      <c r="F85" s="13">
        <v>1220</v>
      </c>
      <c r="G85" s="13">
        <v>338</v>
      </c>
      <c r="H85" s="13">
        <v>73</v>
      </c>
      <c r="I85" s="13">
        <v>1147</v>
      </c>
      <c r="J85" s="13">
        <v>18</v>
      </c>
      <c r="K85" s="13">
        <v>320</v>
      </c>
      <c r="M85" s="1">
        <f t="shared" si="39"/>
        <v>0.78305519897304199</v>
      </c>
    </row>
    <row r="86" ht="14.4">
      <c r="A86" s="13">
        <v>2313</v>
      </c>
      <c r="B86" s="13" t="s">
        <v>376</v>
      </c>
      <c r="C86" s="13">
        <v>0</v>
      </c>
      <c r="D86" s="13">
        <v>1382</v>
      </c>
      <c r="E86" s="13">
        <v>931</v>
      </c>
      <c r="F86" s="13">
        <v>1015</v>
      </c>
      <c r="G86" s="13">
        <v>367</v>
      </c>
      <c r="H86" s="13">
        <v>102</v>
      </c>
      <c r="I86" s="13">
        <v>913</v>
      </c>
      <c r="J86" s="13">
        <v>12</v>
      </c>
      <c r="K86" s="13">
        <v>355</v>
      </c>
      <c r="M86" s="1">
        <f t="shared" si="39"/>
        <v>0.73444283646888597</v>
      </c>
    </row>
    <row r="87" ht="14.4">
      <c r="A87" s="13">
        <v>2313</v>
      </c>
      <c r="B87" s="13" t="s">
        <v>377</v>
      </c>
      <c r="C87" s="13">
        <v>0</v>
      </c>
      <c r="D87" s="13">
        <v>1548</v>
      </c>
      <c r="E87" s="13">
        <v>765</v>
      </c>
      <c r="F87" s="13">
        <v>1248</v>
      </c>
      <c r="G87" s="13">
        <v>300</v>
      </c>
      <c r="H87" s="13">
        <v>98</v>
      </c>
      <c r="I87" s="13">
        <v>1150</v>
      </c>
      <c r="J87" s="13">
        <v>23</v>
      </c>
      <c r="K87" s="13">
        <v>277</v>
      </c>
      <c r="M87" s="1">
        <f t="shared" si="39"/>
        <v>0.806201550387597</v>
      </c>
    </row>
    <row r="88" ht="14.4">
      <c r="A88" s="13">
        <v>2313</v>
      </c>
      <c r="B88" s="13" t="s">
        <v>361</v>
      </c>
      <c r="C88" s="13">
        <v>0</v>
      </c>
      <c r="D88" s="13">
        <v>1666</v>
      </c>
      <c r="E88" s="13">
        <v>647</v>
      </c>
      <c r="F88" s="13">
        <v>1327</v>
      </c>
      <c r="G88" s="13">
        <v>339</v>
      </c>
      <c r="H88" s="13">
        <v>102</v>
      </c>
      <c r="I88" s="13">
        <v>1225</v>
      </c>
      <c r="J88" s="13">
        <v>21</v>
      </c>
      <c r="K88" s="13">
        <v>318</v>
      </c>
      <c r="M88" s="1">
        <f t="shared" si="39"/>
        <v>0.79651860744297698</v>
      </c>
    </row>
    <row r="89" ht="14.4">
      <c r="A89" s="13">
        <v>2313</v>
      </c>
      <c r="B89" s="13" t="s">
        <v>378</v>
      </c>
      <c r="C89" s="13">
        <v>0</v>
      </c>
      <c r="D89" s="13">
        <v>1613</v>
      </c>
      <c r="E89" s="13">
        <v>700</v>
      </c>
      <c r="F89" s="13">
        <v>1253</v>
      </c>
      <c r="G89" s="13">
        <v>360</v>
      </c>
      <c r="H89" s="13">
        <v>84</v>
      </c>
      <c r="I89" s="13">
        <v>1169</v>
      </c>
      <c r="J89" s="13">
        <v>23</v>
      </c>
      <c r="K89" s="13">
        <v>337</v>
      </c>
      <c r="M89" s="1">
        <f t="shared" si="39"/>
        <v>0.77681339119652804</v>
      </c>
    </row>
    <row r="90" ht="14.4">
      <c r="A90" s="13">
        <v>2313</v>
      </c>
      <c r="B90" s="13" t="s">
        <v>379</v>
      </c>
      <c r="C90" s="13">
        <v>0</v>
      </c>
      <c r="D90" s="13">
        <v>1773</v>
      </c>
      <c r="E90" s="13">
        <v>540</v>
      </c>
      <c r="F90" s="13">
        <v>1447</v>
      </c>
      <c r="G90" s="13">
        <v>326</v>
      </c>
      <c r="H90" s="13">
        <v>93</v>
      </c>
      <c r="I90" s="13">
        <v>1354</v>
      </c>
      <c r="J90" s="13">
        <v>27</v>
      </c>
      <c r="K90" s="13">
        <v>299</v>
      </c>
      <c r="M90" s="1">
        <f t="shared" si="39"/>
        <v>0.81613085166384702</v>
      </c>
    </row>
    <row r="91" ht="14.4">
      <c r="A91" s="13">
        <v>2313</v>
      </c>
      <c r="B91" s="13" t="s">
        <v>380</v>
      </c>
      <c r="C91" s="13">
        <v>0</v>
      </c>
      <c r="D91" s="13">
        <v>1540</v>
      </c>
      <c r="E91" s="13">
        <v>773</v>
      </c>
      <c r="F91" s="13">
        <v>1183</v>
      </c>
      <c r="G91" s="13">
        <v>357</v>
      </c>
      <c r="H91" s="13">
        <v>106</v>
      </c>
      <c r="I91" s="13">
        <v>1077</v>
      </c>
      <c r="J91" s="13">
        <v>19</v>
      </c>
      <c r="K91" s="13">
        <v>338</v>
      </c>
      <c r="M91" s="1">
        <f t="shared" si="39"/>
        <v>0.76818181818181797</v>
      </c>
    </row>
    <row r="92" ht="14.4">
      <c r="A92" s="13">
        <v>2314</v>
      </c>
      <c r="B92" s="13" t="s">
        <v>381</v>
      </c>
      <c r="C92" s="13">
        <v>0</v>
      </c>
      <c r="D92" s="13">
        <v>1667</v>
      </c>
      <c r="E92" s="13">
        <v>647</v>
      </c>
      <c r="F92" s="13">
        <v>1295</v>
      </c>
      <c r="G92" s="13">
        <v>372</v>
      </c>
      <c r="H92" s="13">
        <v>88</v>
      </c>
      <c r="I92" s="13">
        <v>1207</v>
      </c>
      <c r="J92" s="13">
        <v>18</v>
      </c>
      <c r="K92" s="13">
        <v>354</v>
      </c>
      <c r="M92" s="1">
        <f t="shared" si="39"/>
        <v>0.77684463107378499</v>
      </c>
    </row>
    <row r="93" ht="14.4">
      <c r="A93" s="13">
        <v>2314</v>
      </c>
      <c r="B93" s="13" t="s">
        <v>382</v>
      </c>
      <c r="C93" s="13">
        <v>0</v>
      </c>
      <c r="D93" s="13">
        <v>1693</v>
      </c>
      <c r="E93" s="13">
        <v>621</v>
      </c>
      <c r="F93" s="13">
        <v>1362</v>
      </c>
      <c r="G93" s="13">
        <v>331</v>
      </c>
      <c r="H93" s="13">
        <v>101</v>
      </c>
      <c r="I93" s="13">
        <v>1261</v>
      </c>
      <c r="J93" s="13">
        <v>37</v>
      </c>
      <c r="K93" s="13">
        <v>294</v>
      </c>
      <c r="M93" s="1">
        <f t="shared" si="39"/>
        <v>0.80448907265209701</v>
      </c>
    </row>
    <row r="94" ht="14.4">
      <c r="A94" s="13">
        <v>2314</v>
      </c>
      <c r="B94" s="13" t="s">
        <v>383</v>
      </c>
      <c r="C94" s="13">
        <v>0</v>
      </c>
      <c r="D94" s="13">
        <v>1505</v>
      </c>
      <c r="E94" s="13">
        <v>809</v>
      </c>
      <c r="F94" s="13">
        <v>1138</v>
      </c>
      <c r="G94" s="13">
        <v>367</v>
      </c>
      <c r="H94" s="13">
        <v>108</v>
      </c>
      <c r="I94" s="13">
        <v>1030</v>
      </c>
      <c r="J94" s="13">
        <v>18</v>
      </c>
      <c r="K94" s="13">
        <v>349</v>
      </c>
      <c r="M94" s="1">
        <f t="shared" si="39"/>
        <v>0.75614617940199302</v>
      </c>
    </row>
    <row r="95" ht="14.4">
      <c r="A95" s="13">
        <v>2313</v>
      </c>
      <c r="B95" s="13" t="s">
        <v>384</v>
      </c>
      <c r="C95" s="13">
        <v>0</v>
      </c>
      <c r="D95" s="13">
        <v>1620</v>
      </c>
      <c r="E95" s="13">
        <v>693</v>
      </c>
      <c r="F95" s="13">
        <v>1275</v>
      </c>
      <c r="G95" s="13">
        <v>345</v>
      </c>
      <c r="H95" s="13">
        <v>76</v>
      </c>
      <c r="I95" s="13">
        <v>1199</v>
      </c>
      <c r="J95" s="13">
        <v>18</v>
      </c>
      <c r="K95" s="13">
        <v>327</v>
      </c>
      <c r="M95" s="1">
        <f t="shared" si="39"/>
        <v>0.78703703703703698</v>
      </c>
    </row>
    <row r="96" ht="14.4">
      <c r="A96" s="13">
        <v>2313</v>
      </c>
      <c r="B96" s="13" t="s">
        <v>385</v>
      </c>
      <c r="C96" s="13">
        <v>0</v>
      </c>
      <c r="D96" s="13">
        <v>1546</v>
      </c>
      <c r="E96" s="13">
        <v>767</v>
      </c>
      <c r="F96" s="13">
        <v>1184</v>
      </c>
      <c r="G96" s="13">
        <v>362</v>
      </c>
      <c r="H96" s="13">
        <v>98</v>
      </c>
      <c r="I96" s="13">
        <v>1086</v>
      </c>
      <c r="J96" s="13">
        <v>19</v>
      </c>
      <c r="K96" s="13">
        <v>343</v>
      </c>
      <c r="M96" s="1">
        <f t="shared" si="39"/>
        <v>0.76584734799482501</v>
      </c>
    </row>
    <row r="97" ht="14.4">
      <c r="A97" s="13">
        <v>2313</v>
      </c>
      <c r="B97" s="13" t="s">
        <v>377</v>
      </c>
      <c r="C97" s="13">
        <v>0</v>
      </c>
      <c r="D97" s="13">
        <v>1504</v>
      </c>
      <c r="E97" s="13">
        <v>809</v>
      </c>
      <c r="F97" s="13">
        <v>1204</v>
      </c>
      <c r="G97" s="13">
        <v>300</v>
      </c>
      <c r="H97" s="13">
        <v>97</v>
      </c>
      <c r="I97" s="13">
        <v>1107</v>
      </c>
      <c r="J97" s="13">
        <v>21</v>
      </c>
      <c r="K97" s="13">
        <v>279</v>
      </c>
      <c r="M97" s="1">
        <f t="shared" si="39"/>
        <v>0.80053191489361697</v>
      </c>
    </row>
    <row r="98" ht="14.4">
      <c r="A98" s="13">
        <v>2313</v>
      </c>
      <c r="B98" s="13" t="s">
        <v>364</v>
      </c>
      <c r="C98" s="13">
        <v>0</v>
      </c>
      <c r="D98" s="13">
        <v>1863</v>
      </c>
      <c r="E98" s="13">
        <v>450</v>
      </c>
      <c r="F98" s="13">
        <v>1509</v>
      </c>
      <c r="G98" s="13">
        <v>354</v>
      </c>
      <c r="H98" s="13">
        <v>103</v>
      </c>
      <c r="I98" s="13">
        <v>1406</v>
      </c>
      <c r="J98" s="13">
        <v>27</v>
      </c>
      <c r="K98" s="13">
        <v>327</v>
      </c>
      <c r="M98" s="1">
        <f t="shared" si="39"/>
        <v>0.80998389694041895</v>
      </c>
    </row>
    <row r="99" ht="14.4">
      <c r="A99" s="13">
        <v>2313</v>
      </c>
      <c r="B99" s="13" t="s">
        <v>386</v>
      </c>
      <c r="C99" s="13">
        <v>0</v>
      </c>
      <c r="D99" s="13">
        <v>1690</v>
      </c>
      <c r="E99" s="13">
        <v>623</v>
      </c>
      <c r="F99" s="13">
        <v>1317</v>
      </c>
      <c r="G99" s="13">
        <v>373</v>
      </c>
      <c r="H99" s="13">
        <v>87</v>
      </c>
      <c r="I99" s="13">
        <v>1230</v>
      </c>
      <c r="J99" s="13">
        <v>27</v>
      </c>
      <c r="K99" s="13">
        <v>346</v>
      </c>
      <c r="M99" s="1">
        <f t="shared" si="39"/>
        <v>0.77928994082840197</v>
      </c>
    </row>
    <row r="100" ht="14.4">
      <c r="A100" s="13">
        <v>2313</v>
      </c>
      <c r="B100" s="13" t="s">
        <v>387</v>
      </c>
      <c r="C100" s="13">
        <v>0</v>
      </c>
      <c r="D100" s="13">
        <v>1672</v>
      </c>
      <c r="E100" s="13">
        <v>641</v>
      </c>
      <c r="F100" s="13">
        <v>1344</v>
      </c>
      <c r="G100" s="13">
        <v>328</v>
      </c>
      <c r="H100" s="13">
        <v>95</v>
      </c>
      <c r="I100" s="13">
        <v>1249</v>
      </c>
      <c r="J100" s="13">
        <v>23</v>
      </c>
      <c r="K100" s="13">
        <v>305</v>
      </c>
      <c r="M100" s="1">
        <f t="shared" ref="M100:M101" si="40">F100/D100</f>
        <v>0.803827751196172</v>
      </c>
    </row>
    <row r="101" ht="14.4">
      <c r="A101" s="13">
        <v>2313</v>
      </c>
      <c r="B101" s="13" t="s">
        <v>385</v>
      </c>
      <c r="C101" s="13">
        <v>0</v>
      </c>
      <c r="D101" s="13">
        <v>1811</v>
      </c>
      <c r="E101" s="13">
        <v>502</v>
      </c>
      <c r="F101" s="13">
        <v>1449</v>
      </c>
      <c r="G101" s="13">
        <v>362</v>
      </c>
      <c r="H101" s="13">
        <v>105</v>
      </c>
      <c r="I101" s="13">
        <v>1344</v>
      </c>
      <c r="J101" s="13">
        <v>38</v>
      </c>
      <c r="K101" s="13">
        <v>324</v>
      </c>
      <c r="M101" s="1">
        <f t="shared" si="40"/>
        <v>0.80011043622308098</v>
      </c>
    </row>
    <row r="102" ht="13.199999999999999">
      <c r="H102" s="1">
        <f>AVERAGE(H2,H51)</f>
        <v>257</v>
      </c>
      <c r="I102" s="1">
        <f>AVERAGE(I2,I51)</f>
        <v>787.5</v>
      </c>
      <c r="M102" s="1">
        <f>AVERAGE(M2,M101)</f>
        <v>0.80011043622308098</v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lastModifiedBy>Shahini, Xhulja (adj145b@uni-duisburg-essen.de)</cp:lastModifiedBy>
  <cp:revision>6</cp:revision>
  <dcterms:created xsi:type="dcterms:W3CDTF">2025-08-24T01:00:20Z</dcterms:created>
  <dcterms:modified xsi:type="dcterms:W3CDTF">2025-09-05T17:02:40Z</dcterms:modified>
</cp:coreProperties>
</file>