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hulj\Desktop\CPa\EX3\DeepJIT\"/>
    </mc:Choice>
  </mc:AlternateContent>
  <xr:revisionPtr revIDLastSave="0" documentId="13_ncr:1_{B7BF0374-7220-4FA9-93AB-000668CA7711}" xr6:coauthVersionLast="47" xr6:coauthVersionMax="47" xr10:uidLastSave="{00000000-0000-0000-0000-000000000000}"/>
  <bookViews>
    <workbookView xWindow="29805" yWindow="7905" windowWidth="15600" windowHeight="11505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11" i="3"/>
  <c r="F10" i="3"/>
  <c r="F9" i="3"/>
  <c r="F8" i="3"/>
  <c r="F7" i="3"/>
  <c r="F6" i="3"/>
  <c r="F5" i="3"/>
  <c r="F4" i="3"/>
  <c r="F12" i="3" s="1"/>
  <c r="F3" i="3"/>
  <c r="F11" i="2"/>
  <c r="F10" i="2"/>
  <c r="F9" i="2"/>
  <c r="F8" i="2"/>
  <c r="F7" i="2"/>
  <c r="F6" i="2"/>
  <c r="F5" i="2"/>
  <c r="F4" i="2"/>
  <c r="F12" i="2" s="1"/>
  <c r="F3" i="2"/>
  <c r="F2" i="2"/>
  <c r="F12" i="1"/>
  <c r="F11" i="1"/>
  <c r="F10" i="1"/>
  <c r="F9" i="1"/>
  <c r="F8" i="1"/>
  <c r="F7" i="1"/>
  <c r="F6" i="1"/>
  <c r="F5" i="1"/>
  <c r="F4" i="1"/>
  <c r="F3" i="1"/>
  <c r="F2" i="1"/>
  <c r="I12" i="1"/>
  <c r="H12" i="1"/>
  <c r="G12" i="1"/>
  <c r="E12" i="1"/>
  <c r="D12" i="1"/>
  <c r="C12" i="1"/>
  <c r="I12" i="2"/>
  <c r="H12" i="2"/>
  <c r="G12" i="2"/>
  <c r="E12" i="2"/>
  <c r="D12" i="2"/>
  <c r="C12" i="2"/>
  <c r="G12" i="3"/>
  <c r="I12" i="3"/>
  <c r="H12" i="3"/>
  <c r="E12" i="3"/>
  <c r="D12" i="3"/>
  <c r="C12" i="3"/>
</calcChain>
</file>

<file path=xl/sharedStrings.xml><?xml version="1.0" encoding="utf-8"?>
<sst xmlns="http://schemas.openxmlformats.org/spreadsheetml/2006/main" count="34" uniqueCount="12">
  <si>
    <t>nr_instances</t>
  </si>
  <si>
    <t>nr faulty instances</t>
  </si>
  <si>
    <t>Class=0_precision</t>
  </si>
  <si>
    <t>Flagged as Class=0 (size=1 set)</t>
  </si>
  <si>
    <t>Class=0_nr_correctly flagged</t>
  </si>
  <si>
    <t>Class=1_precision</t>
  </si>
  <si>
    <t>Flagged as Class=1 (size=1 set)</t>
  </si>
  <si>
    <t>Class=1_nr_correctly flagged</t>
  </si>
  <si>
    <t>AVERAGE</t>
  </si>
  <si>
    <t>Class=0_recall</t>
  </si>
  <si>
    <t>Class=1_recall</t>
  </si>
  <si>
    <t>Platt-scaled DeepJIT on Openstack made 1168 correct predictions (0 fault-prone; 1168 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</si>
</sst>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0" xfId="0" applyNumberFormat="1" applyFon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topLeftCell="J2" workbookViewId="0">
      <selection activeCell="J1" sqref="J1:J1048576"/>
    </sheetView>
  </sheetViews>
  <sheetFormatPr defaultRowHeight="14.4" x14ac:dyDescent="0.3"/>
  <cols>
    <col min="1" max="9" width="21.109375" customWidth="1"/>
    <col min="10" max="10" width="18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7</v>
      </c>
      <c r="J1" s="1" t="s">
        <v>10</v>
      </c>
    </row>
    <row r="2" spans="1:11" x14ac:dyDescent="0.3">
      <c r="A2">
        <v>1331</v>
      </c>
      <c r="B2">
        <v>163</v>
      </c>
      <c r="C2">
        <v>0.92324324324324325</v>
      </c>
      <c r="D2">
        <v>925</v>
      </c>
      <c r="E2">
        <v>854</v>
      </c>
      <c r="F2">
        <f>E2/1168</f>
        <v>0.73116438356164382</v>
      </c>
      <c r="G2">
        <v>0</v>
      </c>
      <c r="H2">
        <v>0</v>
      </c>
      <c r="I2">
        <v>0</v>
      </c>
      <c r="J2">
        <v>0</v>
      </c>
    </row>
    <row r="3" spans="1:11" x14ac:dyDescent="0.3">
      <c r="A3">
        <v>1331</v>
      </c>
      <c r="B3">
        <v>163</v>
      </c>
      <c r="C3">
        <v>0.93720930232558142</v>
      </c>
      <c r="D3">
        <v>860</v>
      </c>
      <c r="E3">
        <v>806</v>
      </c>
      <c r="F3">
        <f t="shared" ref="F3:F11" si="0">E3/1168</f>
        <v>0.69006849315068497</v>
      </c>
      <c r="G3">
        <v>0</v>
      </c>
      <c r="H3">
        <v>0</v>
      </c>
      <c r="I3">
        <v>0</v>
      </c>
      <c r="J3">
        <v>0</v>
      </c>
    </row>
    <row r="4" spans="1:11" x14ac:dyDescent="0.3">
      <c r="A4">
        <v>1331</v>
      </c>
      <c r="B4">
        <v>163</v>
      </c>
      <c r="C4">
        <v>0.93563218390804592</v>
      </c>
      <c r="D4">
        <v>870</v>
      </c>
      <c r="E4">
        <v>814</v>
      </c>
      <c r="F4">
        <f t="shared" si="0"/>
        <v>0.69691780821917804</v>
      </c>
      <c r="G4">
        <v>0</v>
      </c>
      <c r="H4">
        <v>0</v>
      </c>
      <c r="I4">
        <v>0</v>
      </c>
      <c r="J4">
        <v>0</v>
      </c>
    </row>
    <row r="5" spans="1:11" x14ac:dyDescent="0.3">
      <c r="A5">
        <v>1331</v>
      </c>
      <c r="B5">
        <v>163</v>
      </c>
      <c r="C5">
        <v>0.93526011560693645</v>
      </c>
      <c r="D5">
        <v>865</v>
      </c>
      <c r="E5">
        <v>809</v>
      </c>
      <c r="F5">
        <f t="shared" si="0"/>
        <v>0.69263698630136983</v>
      </c>
      <c r="G5">
        <v>0</v>
      </c>
      <c r="H5">
        <v>0</v>
      </c>
      <c r="I5">
        <v>0</v>
      </c>
      <c r="J5">
        <v>0</v>
      </c>
    </row>
    <row r="6" spans="1:11" x14ac:dyDescent="0.3">
      <c r="A6">
        <v>1331</v>
      </c>
      <c r="B6">
        <v>163</v>
      </c>
      <c r="C6">
        <v>0.92194092827004215</v>
      </c>
      <c r="D6">
        <v>948</v>
      </c>
      <c r="E6">
        <v>874</v>
      </c>
      <c r="F6">
        <f t="shared" si="0"/>
        <v>0.74828767123287676</v>
      </c>
      <c r="G6">
        <v>0</v>
      </c>
      <c r="H6">
        <v>0</v>
      </c>
      <c r="I6">
        <v>0</v>
      </c>
      <c r="J6">
        <v>0</v>
      </c>
    </row>
    <row r="7" spans="1:11" x14ac:dyDescent="0.3">
      <c r="A7">
        <v>1331</v>
      </c>
      <c r="B7">
        <v>163</v>
      </c>
      <c r="C7">
        <v>0.92413066385669129</v>
      </c>
      <c r="D7">
        <v>949</v>
      </c>
      <c r="E7">
        <v>877</v>
      </c>
      <c r="F7">
        <f t="shared" si="0"/>
        <v>0.75085616438356162</v>
      </c>
      <c r="G7">
        <v>0</v>
      </c>
      <c r="H7">
        <v>0</v>
      </c>
      <c r="I7">
        <v>0</v>
      </c>
      <c r="J7">
        <v>0</v>
      </c>
    </row>
    <row r="8" spans="1:11" x14ac:dyDescent="0.3">
      <c r="A8">
        <v>1331</v>
      </c>
      <c r="B8">
        <v>163</v>
      </c>
      <c r="C8">
        <v>0.93218390804597706</v>
      </c>
      <c r="D8">
        <v>870</v>
      </c>
      <c r="E8">
        <v>811</v>
      </c>
      <c r="F8">
        <f t="shared" si="0"/>
        <v>0.69434931506849318</v>
      </c>
      <c r="G8">
        <v>0</v>
      </c>
      <c r="H8">
        <v>0</v>
      </c>
      <c r="I8">
        <v>0</v>
      </c>
      <c r="J8">
        <v>0</v>
      </c>
    </row>
    <row r="9" spans="1:11" x14ac:dyDescent="0.3">
      <c r="A9">
        <v>1331</v>
      </c>
      <c r="B9">
        <v>163</v>
      </c>
      <c r="C9">
        <v>0.94285714285714284</v>
      </c>
      <c r="D9">
        <v>805</v>
      </c>
      <c r="E9">
        <v>759</v>
      </c>
      <c r="F9">
        <f t="shared" si="0"/>
        <v>0.64982876712328763</v>
      </c>
      <c r="G9">
        <v>0</v>
      </c>
      <c r="H9">
        <v>0</v>
      </c>
      <c r="I9">
        <v>0</v>
      </c>
      <c r="J9">
        <v>0</v>
      </c>
    </row>
    <row r="10" spans="1:11" x14ac:dyDescent="0.3">
      <c r="A10">
        <v>1331</v>
      </c>
      <c r="B10">
        <v>163</v>
      </c>
      <c r="C10">
        <v>0.92357373519913888</v>
      </c>
      <c r="D10">
        <v>929</v>
      </c>
      <c r="E10">
        <v>858</v>
      </c>
      <c r="F10">
        <f t="shared" si="0"/>
        <v>0.7345890410958904</v>
      </c>
      <c r="G10">
        <v>0</v>
      </c>
      <c r="H10">
        <v>0</v>
      </c>
      <c r="I10">
        <v>0</v>
      </c>
      <c r="J10">
        <v>0</v>
      </c>
    </row>
    <row r="11" spans="1:11" x14ac:dyDescent="0.3">
      <c r="A11">
        <v>1331</v>
      </c>
      <c r="B11">
        <v>163</v>
      </c>
      <c r="C11">
        <v>0.91775325977933797</v>
      </c>
      <c r="D11">
        <v>997</v>
      </c>
      <c r="E11">
        <v>915</v>
      </c>
      <c r="F11">
        <f t="shared" si="0"/>
        <v>0.78339041095890416</v>
      </c>
      <c r="G11">
        <v>0</v>
      </c>
      <c r="H11">
        <v>0</v>
      </c>
      <c r="I11">
        <v>0</v>
      </c>
      <c r="J11">
        <v>0</v>
      </c>
    </row>
    <row r="12" spans="1:11" x14ac:dyDescent="0.3">
      <c r="C12" s="2">
        <f t="shared" ref="C12:I12" si="1">AVERAGE(C2:C11)</f>
        <v>0.92937844830921379</v>
      </c>
      <c r="D12" s="4">
        <f t="shared" si="1"/>
        <v>901.8</v>
      </c>
      <c r="E12" s="4">
        <f t="shared" si="1"/>
        <v>837.7</v>
      </c>
      <c r="F12" s="2">
        <f t="shared" si="1"/>
        <v>0.71720890410958904</v>
      </c>
      <c r="G12" s="2">
        <f t="shared" si="1"/>
        <v>0</v>
      </c>
      <c r="H12" s="4">
        <f t="shared" si="1"/>
        <v>0</v>
      </c>
      <c r="I12" s="4">
        <f t="shared" si="1"/>
        <v>0</v>
      </c>
      <c r="J12" s="3">
        <v>0</v>
      </c>
      <c r="K12" s="3" t="s">
        <v>8</v>
      </c>
    </row>
    <row r="16" spans="1:11" x14ac:dyDescent="0.3">
      <c r="A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0058-45BF-403A-8A26-F467503996DE}">
  <dimension ref="A1:K12"/>
  <sheetViews>
    <sheetView topLeftCell="E1" workbookViewId="0">
      <selection activeCell="J1" sqref="J1:J1048576"/>
    </sheetView>
  </sheetViews>
  <sheetFormatPr defaultRowHeight="14.4" x14ac:dyDescent="0.3"/>
  <cols>
    <col min="1" max="5" width="17" customWidth="1"/>
    <col min="6" max="6" width="21.109375" customWidth="1"/>
    <col min="7" max="9" width="17" customWidth="1"/>
    <col min="10" max="10" width="18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7</v>
      </c>
      <c r="J1" s="1" t="s">
        <v>10</v>
      </c>
    </row>
    <row r="2" spans="1:11" x14ac:dyDescent="0.3">
      <c r="A2">
        <v>1331</v>
      </c>
      <c r="B2">
        <v>163</v>
      </c>
      <c r="C2">
        <v>0.89991371872303705</v>
      </c>
      <c r="D2">
        <v>1159</v>
      </c>
      <c r="E2">
        <v>1043</v>
      </c>
      <c r="F2">
        <f>E2/1168</f>
        <v>0.89297945205479456</v>
      </c>
      <c r="G2">
        <v>0</v>
      </c>
      <c r="H2">
        <v>0</v>
      </c>
      <c r="I2">
        <v>0</v>
      </c>
      <c r="J2">
        <v>0</v>
      </c>
    </row>
    <row r="3" spans="1:11" x14ac:dyDescent="0.3">
      <c r="A3">
        <v>1331</v>
      </c>
      <c r="B3">
        <v>163</v>
      </c>
      <c r="C3">
        <v>0.89974293059125965</v>
      </c>
      <c r="D3">
        <v>1167</v>
      </c>
      <c r="E3">
        <v>1050</v>
      </c>
      <c r="F3">
        <f t="shared" ref="F3:F10" si="0">E3/1168</f>
        <v>0.89897260273972601</v>
      </c>
      <c r="G3">
        <v>0</v>
      </c>
      <c r="H3">
        <v>0</v>
      </c>
      <c r="I3">
        <v>0</v>
      </c>
      <c r="J3">
        <v>0</v>
      </c>
    </row>
    <row r="4" spans="1:11" x14ac:dyDescent="0.3">
      <c r="A4">
        <v>1331</v>
      </c>
      <c r="B4">
        <v>164</v>
      </c>
      <c r="C4">
        <v>0.89646246764452109</v>
      </c>
      <c r="D4">
        <v>1159</v>
      </c>
      <c r="E4">
        <v>1039</v>
      </c>
      <c r="F4">
        <f t="shared" si="0"/>
        <v>0.88955479452054798</v>
      </c>
      <c r="G4">
        <v>0</v>
      </c>
      <c r="H4">
        <v>0</v>
      </c>
      <c r="I4">
        <v>0</v>
      </c>
      <c r="J4">
        <v>0</v>
      </c>
    </row>
    <row r="5" spans="1:11" x14ac:dyDescent="0.3">
      <c r="A5">
        <v>1331</v>
      </c>
      <c r="B5">
        <v>163</v>
      </c>
      <c r="C5">
        <v>0.90263157894736845</v>
      </c>
      <c r="D5">
        <v>1140</v>
      </c>
      <c r="E5">
        <v>1029</v>
      </c>
      <c r="F5">
        <f t="shared" si="0"/>
        <v>0.88099315068493156</v>
      </c>
      <c r="G5">
        <v>0</v>
      </c>
      <c r="H5">
        <v>0</v>
      </c>
      <c r="I5">
        <v>0</v>
      </c>
      <c r="J5">
        <v>0</v>
      </c>
    </row>
    <row r="6" spans="1:11" x14ac:dyDescent="0.3">
      <c r="A6">
        <v>1331</v>
      </c>
      <c r="B6">
        <v>163</v>
      </c>
      <c r="C6">
        <v>0.89878892733564009</v>
      </c>
      <c r="D6">
        <v>1156</v>
      </c>
      <c r="E6">
        <v>1039</v>
      </c>
      <c r="F6">
        <f t="shared" si="0"/>
        <v>0.88955479452054798</v>
      </c>
      <c r="G6">
        <v>0</v>
      </c>
      <c r="H6">
        <v>0</v>
      </c>
      <c r="I6">
        <v>0</v>
      </c>
      <c r="J6">
        <v>0</v>
      </c>
    </row>
    <row r="7" spans="1:11" x14ac:dyDescent="0.3">
      <c r="A7">
        <v>1331</v>
      </c>
      <c r="B7">
        <v>163</v>
      </c>
      <c r="C7">
        <v>0.89637305699481862</v>
      </c>
      <c r="D7">
        <v>1158</v>
      </c>
      <c r="E7">
        <v>1038</v>
      </c>
      <c r="F7">
        <f t="shared" si="0"/>
        <v>0.88869863013698636</v>
      </c>
      <c r="G7">
        <v>0</v>
      </c>
      <c r="H7">
        <v>0</v>
      </c>
      <c r="I7">
        <v>0</v>
      </c>
      <c r="J7">
        <v>0</v>
      </c>
    </row>
    <row r="8" spans="1:11" x14ac:dyDescent="0.3">
      <c r="A8">
        <v>1331</v>
      </c>
      <c r="B8">
        <v>163</v>
      </c>
      <c r="C8">
        <v>0.89631533847472156</v>
      </c>
      <c r="D8">
        <v>1167</v>
      </c>
      <c r="E8">
        <v>1046</v>
      </c>
      <c r="F8">
        <f t="shared" si="0"/>
        <v>0.89554794520547942</v>
      </c>
      <c r="G8">
        <v>0</v>
      </c>
      <c r="H8">
        <v>0</v>
      </c>
      <c r="I8">
        <v>0</v>
      </c>
      <c r="J8">
        <v>0</v>
      </c>
    </row>
    <row r="9" spans="1:11" x14ac:dyDescent="0.3">
      <c r="A9">
        <v>1331</v>
      </c>
      <c r="B9">
        <v>163</v>
      </c>
      <c r="C9">
        <v>0.8980836236933798</v>
      </c>
      <c r="D9">
        <v>1148</v>
      </c>
      <c r="E9">
        <v>1031</v>
      </c>
      <c r="F9">
        <f t="shared" si="0"/>
        <v>0.8827054794520548</v>
      </c>
      <c r="G9">
        <v>0</v>
      </c>
      <c r="H9">
        <v>0</v>
      </c>
      <c r="I9">
        <v>0</v>
      </c>
      <c r="J9">
        <v>0</v>
      </c>
    </row>
    <row r="10" spans="1:11" x14ac:dyDescent="0.3">
      <c r="A10">
        <v>1331</v>
      </c>
      <c r="B10">
        <v>163</v>
      </c>
      <c r="C10">
        <v>0.89536878216123494</v>
      </c>
      <c r="D10">
        <v>1166</v>
      </c>
      <c r="E10">
        <v>1044</v>
      </c>
      <c r="F10">
        <f t="shared" si="0"/>
        <v>0.89383561643835618</v>
      </c>
      <c r="G10">
        <v>0</v>
      </c>
      <c r="H10">
        <v>0</v>
      </c>
      <c r="I10">
        <v>0</v>
      </c>
      <c r="J10">
        <v>0</v>
      </c>
    </row>
    <row r="11" spans="1:11" x14ac:dyDescent="0.3">
      <c r="A11">
        <v>1331</v>
      </c>
      <c r="B11">
        <v>163</v>
      </c>
      <c r="C11">
        <v>0.90165361183637949</v>
      </c>
      <c r="D11">
        <v>1149</v>
      </c>
      <c r="E11">
        <v>1036</v>
      </c>
      <c r="F11">
        <f>E11/1168</f>
        <v>0.88698630136986301</v>
      </c>
      <c r="G11">
        <v>0</v>
      </c>
      <c r="H11">
        <v>0</v>
      </c>
      <c r="I11">
        <v>0</v>
      </c>
      <c r="J11">
        <v>0</v>
      </c>
    </row>
    <row r="12" spans="1:11" x14ac:dyDescent="0.3">
      <c r="C12" s="2">
        <f t="shared" ref="C12:I12" si="1">AVERAGE(C2:C11)</f>
        <v>0.89853340364023604</v>
      </c>
      <c r="D12" s="4">
        <f t="shared" si="1"/>
        <v>1156.9000000000001</v>
      </c>
      <c r="E12" s="4">
        <f t="shared" si="1"/>
        <v>1039.5</v>
      </c>
      <c r="F12" s="2">
        <f t="shared" si="1"/>
        <v>0.88998287671232867</v>
      </c>
      <c r="G12" s="2">
        <f t="shared" si="1"/>
        <v>0</v>
      </c>
      <c r="H12" s="4">
        <f t="shared" si="1"/>
        <v>0</v>
      </c>
      <c r="I12" s="4">
        <f t="shared" si="1"/>
        <v>0</v>
      </c>
      <c r="J12" s="3">
        <v>0</v>
      </c>
      <c r="K12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0BAD-DCB7-4DCA-9130-48891A055728}">
  <dimension ref="A1:K12"/>
  <sheetViews>
    <sheetView workbookViewId="0">
      <selection activeCell="F2" sqref="F2"/>
    </sheetView>
  </sheetViews>
  <sheetFormatPr defaultRowHeight="14.4" x14ac:dyDescent="0.3"/>
  <cols>
    <col min="1" max="5" width="17.33203125" customWidth="1"/>
    <col min="6" max="6" width="21.109375" customWidth="1"/>
    <col min="7" max="9" width="17.33203125" customWidth="1"/>
    <col min="10" max="10" width="18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7</v>
      </c>
      <c r="J1" s="1" t="s">
        <v>10</v>
      </c>
    </row>
    <row r="2" spans="1:11" x14ac:dyDescent="0.3">
      <c r="A2">
        <v>1331</v>
      </c>
      <c r="B2">
        <v>163</v>
      </c>
      <c r="C2">
        <v>0.90602189781021902</v>
      </c>
      <c r="D2">
        <v>1096</v>
      </c>
      <c r="E2">
        <v>993</v>
      </c>
      <c r="F2">
        <f>E2/1168</f>
        <v>0.85017123287671237</v>
      </c>
      <c r="G2">
        <v>0</v>
      </c>
      <c r="H2">
        <v>0</v>
      </c>
      <c r="I2">
        <v>0</v>
      </c>
      <c r="J2">
        <v>0</v>
      </c>
    </row>
    <row r="3" spans="1:11" x14ac:dyDescent="0.3">
      <c r="A3">
        <v>1331</v>
      </c>
      <c r="B3">
        <v>163</v>
      </c>
      <c r="C3">
        <v>0.9125475285171103</v>
      </c>
      <c r="D3">
        <v>1052</v>
      </c>
      <c r="E3">
        <v>960</v>
      </c>
      <c r="F3">
        <f t="shared" ref="F3:F10" si="0">E3/1168</f>
        <v>0.82191780821917804</v>
      </c>
      <c r="G3">
        <v>0</v>
      </c>
      <c r="H3">
        <v>0</v>
      </c>
      <c r="I3">
        <v>0</v>
      </c>
      <c r="J3">
        <v>0</v>
      </c>
    </row>
    <row r="4" spans="1:11" x14ac:dyDescent="0.3">
      <c r="A4">
        <v>1331</v>
      </c>
      <c r="B4">
        <v>163</v>
      </c>
      <c r="C4">
        <v>0.9125475285171103</v>
      </c>
      <c r="D4">
        <v>1052</v>
      </c>
      <c r="E4">
        <v>960</v>
      </c>
      <c r="F4">
        <f t="shared" si="0"/>
        <v>0.82191780821917804</v>
      </c>
      <c r="G4">
        <v>0</v>
      </c>
      <c r="H4">
        <v>0</v>
      </c>
      <c r="I4">
        <v>0</v>
      </c>
      <c r="J4">
        <v>0</v>
      </c>
    </row>
    <row r="5" spans="1:11" x14ac:dyDescent="0.3">
      <c r="A5">
        <v>1331</v>
      </c>
      <c r="B5">
        <v>163</v>
      </c>
      <c r="C5">
        <v>0.91346153846153844</v>
      </c>
      <c r="D5">
        <v>1040</v>
      </c>
      <c r="E5">
        <v>950</v>
      </c>
      <c r="F5">
        <f t="shared" si="0"/>
        <v>0.81335616438356162</v>
      </c>
      <c r="G5">
        <v>0</v>
      </c>
      <c r="H5">
        <v>0</v>
      </c>
      <c r="I5">
        <v>0</v>
      </c>
      <c r="J5">
        <v>0</v>
      </c>
    </row>
    <row r="6" spans="1:11" x14ac:dyDescent="0.3">
      <c r="A6">
        <v>1331</v>
      </c>
      <c r="B6">
        <v>163</v>
      </c>
      <c r="C6">
        <v>0.90774907749077494</v>
      </c>
      <c r="D6">
        <v>1084</v>
      </c>
      <c r="E6">
        <v>984</v>
      </c>
      <c r="F6">
        <f t="shared" si="0"/>
        <v>0.84246575342465757</v>
      </c>
      <c r="G6">
        <v>0</v>
      </c>
      <c r="H6">
        <v>0</v>
      </c>
      <c r="I6">
        <v>0</v>
      </c>
      <c r="J6">
        <v>0</v>
      </c>
    </row>
    <row r="7" spans="1:11" x14ac:dyDescent="0.3">
      <c r="A7">
        <v>1331</v>
      </c>
      <c r="B7">
        <v>163</v>
      </c>
      <c r="C7">
        <v>0.90644868301544046</v>
      </c>
      <c r="D7">
        <v>1101</v>
      </c>
      <c r="E7">
        <v>998</v>
      </c>
      <c r="F7">
        <f t="shared" si="0"/>
        <v>0.85445205479452058</v>
      </c>
      <c r="G7">
        <v>0</v>
      </c>
      <c r="H7">
        <v>0</v>
      </c>
      <c r="I7">
        <v>0</v>
      </c>
      <c r="J7">
        <v>0</v>
      </c>
    </row>
    <row r="8" spans="1:11" x14ac:dyDescent="0.3">
      <c r="A8">
        <v>1331</v>
      </c>
      <c r="B8">
        <v>164</v>
      </c>
      <c r="C8">
        <v>0.91569767441860461</v>
      </c>
      <c r="D8">
        <v>1032</v>
      </c>
      <c r="E8">
        <v>945</v>
      </c>
      <c r="F8">
        <f t="shared" si="0"/>
        <v>0.80907534246575341</v>
      </c>
      <c r="G8">
        <v>0</v>
      </c>
      <c r="H8">
        <v>0</v>
      </c>
      <c r="I8">
        <v>0</v>
      </c>
      <c r="J8">
        <v>0</v>
      </c>
    </row>
    <row r="9" spans="1:11" x14ac:dyDescent="0.3">
      <c r="A9">
        <v>1331</v>
      </c>
      <c r="B9">
        <v>163</v>
      </c>
      <c r="C9">
        <v>0.91497584541062804</v>
      </c>
      <c r="D9">
        <v>1035</v>
      </c>
      <c r="E9">
        <v>947</v>
      </c>
      <c r="F9">
        <f t="shared" si="0"/>
        <v>0.81078767123287676</v>
      </c>
      <c r="G9">
        <v>0</v>
      </c>
      <c r="H9">
        <v>0</v>
      </c>
      <c r="I9">
        <v>0</v>
      </c>
      <c r="J9">
        <v>0</v>
      </c>
    </row>
    <row r="10" spans="1:11" x14ac:dyDescent="0.3">
      <c r="A10">
        <v>1331</v>
      </c>
      <c r="B10">
        <v>163</v>
      </c>
      <c r="C10">
        <v>0.90816326530612246</v>
      </c>
      <c r="D10">
        <v>1078</v>
      </c>
      <c r="E10">
        <v>979</v>
      </c>
      <c r="F10">
        <f t="shared" si="0"/>
        <v>0.83818493150684936</v>
      </c>
      <c r="G10">
        <v>0</v>
      </c>
      <c r="H10">
        <v>0</v>
      </c>
      <c r="I10">
        <v>0</v>
      </c>
      <c r="J10">
        <v>0</v>
      </c>
    </row>
    <row r="11" spans="1:11" x14ac:dyDescent="0.3">
      <c r="A11">
        <v>1331</v>
      </c>
      <c r="B11">
        <v>163</v>
      </c>
      <c r="C11">
        <v>0.91198501872659177</v>
      </c>
      <c r="D11">
        <v>1068</v>
      </c>
      <c r="E11">
        <v>974</v>
      </c>
      <c r="F11">
        <f>E11/1168</f>
        <v>0.83390410958904104</v>
      </c>
      <c r="G11">
        <v>0</v>
      </c>
      <c r="H11">
        <v>0</v>
      </c>
      <c r="I11">
        <v>0</v>
      </c>
      <c r="J11">
        <v>0</v>
      </c>
    </row>
    <row r="12" spans="1:11" x14ac:dyDescent="0.3">
      <c r="C12" s="2">
        <f t="shared" ref="C12:I12" si="1">AVERAGE(C2:C11)</f>
        <v>0.91095980576741398</v>
      </c>
      <c r="D12" s="4">
        <f t="shared" si="1"/>
        <v>1063.8</v>
      </c>
      <c r="E12" s="4">
        <f t="shared" si="1"/>
        <v>969</v>
      </c>
      <c r="F12" s="2">
        <f t="shared" si="1"/>
        <v>0.82962328767123295</v>
      </c>
      <c r="G12" s="2">
        <f t="shared" si="1"/>
        <v>0</v>
      </c>
      <c r="H12" s="4">
        <f t="shared" si="1"/>
        <v>0</v>
      </c>
      <c r="I12" s="4">
        <f t="shared" si="1"/>
        <v>0</v>
      </c>
      <c r="J12" s="3">
        <v>0</v>
      </c>
      <c r="K12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dcterms:created xsi:type="dcterms:W3CDTF">2025-03-17T14:14:03Z</dcterms:created>
  <dcterms:modified xsi:type="dcterms:W3CDTF">2025-09-26T14:16:44Z</dcterms:modified>
</cp:coreProperties>
</file>