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DeepJIT\"/>
    </mc:Choice>
  </mc:AlternateContent>
  <xr:revisionPtr revIDLastSave="0" documentId="13_ncr:1_{9516EF84-D1B2-4C4F-B4C5-6AFEA675FC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F2" i="3"/>
  <c r="G12" i="2"/>
  <c r="J12" i="2"/>
  <c r="J11" i="3"/>
  <c r="J10" i="3"/>
  <c r="J9" i="3"/>
  <c r="J12" i="3" s="1"/>
  <c r="J8" i="3"/>
  <c r="J7" i="3"/>
  <c r="J6" i="3"/>
  <c r="J5" i="3"/>
  <c r="J4" i="3"/>
  <c r="J3" i="3"/>
  <c r="J11" i="2"/>
  <c r="J10" i="2"/>
  <c r="J9" i="2"/>
  <c r="J8" i="2"/>
  <c r="J7" i="2"/>
  <c r="J6" i="2"/>
  <c r="J5" i="2"/>
  <c r="J4" i="2"/>
  <c r="J3" i="2"/>
  <c r="J2" i="2"/>
  <c r="F11" i="3"/>
  <c r="F10" i="3"/>
  <c r="F9" i="3"/>
  <c r="F8" i="3"/>
  <c r="F7" i="3"/>
  <c r="F6" i="3"/>
  <c r="F5" i="3"/>
  <c r="F4" i="3"/>
  <c r="F12" i="3" s="1"/>
  <c r="F3" i="3"/>
  <c r="F11" i="2"/>
  <c r="F10" i="2"/>
  <c r="F9" i="2"/>
  <c r="F8" i="2"/>
  <c r="F7" i="2"/>
  <c r="F6" i="2"/>
  <c r="F5" i="2"/>
  <c r="F4" i="2"/>
  <c r="F3" i="2"/>
  <c r="F2" i="2"/>
  <c r="F12" i="2" s="1"/>
  <c r="J12" i="1"/>
  <c r="J11" i="1"/>
  <c r="J10" i="1"/>
  <c r="J9" i="1"/>
  <c r="J8" i="1"/>
  <c r="J7" i="1"/>
  <c r="J6" i="1"/>
  <c r="J5" i="1"/>
  <c r="J4" i="1"/>
  <c r="J3" i="1"/>
  <c r="J2" i="1"/>
  <c r="F12" i="1"/>
  <c r="F11" i="1"/>
  <c r="F10" i="1"/>
  <c r="F9" i="1"/>
  <c r="F8" i="1"/>
  <c r="F7" i="1"/>
  <c r="F6" i="1"/>
  <c r="F5" i="1"/>
  <c r="F4" i="1"/>
  <c r="F3" i="1"/>
  <c r="F2" i="1"/>
  <c r="I12" i="1"/>
  <c r="H12" i="1"/>
  <c r="G12" i="1"/>
  <c r="E12" i="1"/>
  <c r="D12" i="1"/>
  <c r="C12" i="1"/>
  <c r="I12" i="2"/>
  <c r="H12" i="2"/>
  <c r="E12" i="2"/>
  <c r="D12" i="2"/>
  <c r="C12" i="2"/>
  <c r="I12" i="3"/>
  <c r="H12" i="3"/>
  <c r="G12" i="3"/>
  <c r="E12" i="3"/>
  <c r="D12" i="3"/>
  <c r="C12" i="3"/>
</calcChain>
</file>

<file path=xl/sharedStrings.xml><?xml version="1.0" encoding="utf-8"?>
<sst xmlns="http://schemas.openxmlformats.org/spreadsheetml/2006/main" count="34" uniqueCount="12">
  <si>
    <t>nr_instances</t>
  </si>
  <si>
    <t>AVERAGE</t>
  </si>
  <si>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</si>
  <si>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</si>
  <si>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</si>
  <si>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</si>
  <si>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</si>
  <si>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</si>
  <si>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</si>
  <si>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Class=0_recall</t>
  </si>
  <si>
    <t>Class=1_recall</t>
  </si>
  <si>
    <t>Platt-scaled DeepJIT on QT made 2386 correct predictions (5 fault-prone; 2381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</si>
</sst>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G2" sqref="G2:G11"/>
    </sheetView>
  </sheetViews>
  <sheetFormatPr defaultRowHeight="14.4" x14ac:dyDescent="0.3"/>
  <cols>
    <col min="1" max="10" width="17.5546875" customWidth="1"/>
  </cols>
  <sheetData>
    <row r="1" spans="1:1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1" x14ac:dyDescent="0.3">
      <c r="A2">
        <v>2571</v>
      </c>
      <c r="B2">
        <v>183</v>
      </c>
      <c r="C2">
        <v>0.94034797017398508</v>
      </c>
      <c r="D2">
        <v>2414</v>
      </c>
      <c r="E2">
        <v>2270</v>
      </c>
      <c r="F2">
        <f>E2/2381</f>
        <v>0.95338093238135235</v>
      </c>
      <c r="G2">
        <v>0</v>
      </c>
      <c r="H2">
        <v>0</v>
      </c>
      <c r="I2">
        <v>0</v>
      </c>
      <c r="J2">
        <f>I2/5</f>
        <v>0</v>
      </c>
    </row>
    <row r="3" spans="1:11" x14ac:dyDescent="0.3">
      <c r="A3">
        <v>2571</v>
      </c>
      <c r="B3">
        <v>183</v>
      </c>
      <c r="C3">
        <v>0.94306199915647404</v>
      </c>
      <c r="D3">
        <v>2371</v>
      </c>
      <c r="E3">
        <v>2236</v>
      </c>
      <c r="F3">
        <f t="shared" ref="F3:F11" si="0">E3/2381</f>
        <v>0.9391012179756405</v>
      </c>
      <c r="G3">
        <v>0</v>
      </c>
      <c r="H3">
        <v>0</v>
      </c>
      <c r="I3">
        <v>0</v>
      </c>
      <c r="J3">
        <f t="shared" ref="J3:J11" si="1">I3/5</f>
        <v>0</v>
      </c>
    </row>
    <row r="4" spans="1:11" x14ac:dyDescent="0.3">
      <c r="A4">
        <v>2571</v>
      </c>
      <c r="B4">
        <v>183</v>
      </c>
      <c r="C4">
        <v>0.94134775374376045</v>
      </c>
      <c r="D4">
        <v>2404</v>
      </c>
      <c r="E4">
        <v>2263</v>
      </c>
      <c r="F4">
        <f t="shared" si="0"/>
        <v>0.95044099118017644</v>
      </c>
      <c r="G4">
        <v>0</v>
      </c>
      <c r="H4">
        <v>0</v>
      </c>
      <c r="I4">
        <v>0</v>
      </c>
      <c r="J4">
        <f t="shared" si="1"/>
        <v>0</v>
      </c>
    </row>
    <row r="5" spans="1:11" x14ac:dyDescent="0.3">
      <c r="A5">
        <v>2571</v>
      </c>
      <c r="B5">
        <v>183</v>
      </c>
      <c r="C5">
        <v>0.9402061855670103</v>
      </c>
      <c r="D5">
        <v>2425</v>
      </c>
      <c r="E5">
        <v>2280</v>
      </c>
      <c r="F5">
        <f t="shared" si="0"/>
        <v>0.95758084838303237</v>
      </c>
      <c r="G5">
        <v>0</v>
      </c>
      <c r="H5">
        <v>0</v>
      </c>
      <c r="I5">
        <v>0</v>
      </c>
      <c r="J5">
        <f t="shared" si="1"/>
        <v>0</v>
      </c>
    </row>
    <row r="6" spans="1:11" x14ac:dyDescent="0.3">
      <c r="A6">
        <v>2571</v>
      </c>
      <c r="B6">
        <v>183</v>
      </c>
      <c r="C6">
        <v>0.94718463553033605</v>
      </c>
      <c r="D6">
        <v>2291</v>
      </c>
      <c r="E6">
        <v>2170</v>
      </c>
      <c r="F6">
        <f t="shared" si="0"/>
        <v>0.91138177236455276</v>
      </c>
      <c r="G6">
        <v>0</v>
      </c>
      <c r="H6">
        <v>0</v>
      </c>
      <c r="I6">
        <v>0</v>
      </c>
      <c r="J6">
        <f t="shared" si="1"/>
        <v>0</v>
      </c>
    </row>
    <row r="7" spans="1:11" x14ac:dyDescent="0.3">
      <c r="A7">
        <v>2571</v>
      </c>
      <c r="B7">
        <v>183</v>
      </c>
      <c r="C7">
        <v>0.94463373083475299</v>
      </c>
      <c r="D7">
        <v>2348</v>
      </c>
      <c r="E7">
        <v>2218</v>
      </c>
      <c r="F7">
        <f t="shared" si="0"/>
        <v>0.93154136917261654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3">
      <c r="A8">
        <v>2571</v>
      </c>
      <c r="B8">
        <v>183</v>
      </c>
      <c r="C8">
        <v>0.93976897689768979</v>
      </c>
      <c r="D8">
        <v>2424</v>
      </c>
      <c r="E8">
        <v>2278</v>
      </c>
      <c r="F8">
        <f t="shared" si="0"/>
        <v>0.9567408651826963</v>
      </c>
      <c r="G8">
        <v>0</v>
      </c>
      <c r="H8">
        <v>0</v>
      </c>
      <c r="I8">
        <v>0</v>
      </c>
      <c r="J8">
        <f t="shared" si="1"/>
        <v>0</v>
      </c>
    </row>
    <row r="9" spans="1:11" x14ac:dyDescent="0.3">
      <c r="A9">
        <v>2571</v>
      </c>
      <c r="B9">
        <v>183</v>
      </c>
      <c r="C9">
        <v>0.94090719933416567</v>
      </c>
      <c r="D9">
        <v>2403</v>
      </c>
      <c r="E9">
        <v>2261</v>
      </c>
      <c r="F9">
        <f t="shared" si="0"/>
        <v>0.94960100797984037</v>
      </c>
      <c r="G9">
        <v>0</v>
      </c>
      <c r="H9">
        <v>0</v>
      </c>
      <c r="I9">
        <v>0</v>
      </c>
      <c r="J9">
        <f t="shared" si="1"/>
        <v>0</v>
      </c>
    </row>
    <row r="10" spans="1:11" x14ac:dyDescent="0.3">
      <c r="A10">
        <v>2571</v>
      </c>
      <c r="B10">
        <v>183</v>
      </c>
      <c r="C10">
        <v>0.9391808026479106</v>
      </c>
      <c r="D10">
        <v>2417</v>
      </c>
      <c r="E10">
        <v>2270</v>
      </c>
      <c r="F10">
        <f t="shared" si="0"/>
        <v>0.95338093238135235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3">
      <c r="A11">
        <v>2571</v>
      </c>
      <c r="B11">
        <v>183</v>
      </c>
      <c r="C11">
        <v>0.94112769485903813</v>
      </c>
      <c r="D11">
        <v>2412</v>
      </c>
      <c r="E11">
        <v>2270</v>
      </c>
      <c r="F11">
        <f t="shared" si="0"/>
        <v>0.95338093238135235</v>
      </c>
      <c r="G11">
        <v>0</v>
      </c>
      <c r="H11">
        <v>0</v>
      </c>
      <c r="I11">
        <v>0</v>
      </c>
      <c r="J11">
        <f t="shared" si="1"/>
        <v>0</v>
      </c>
    </row>
    <row r="12" spans="1:11" x14ac:dyDescent="0.3">
      <c r="C12" s="3">
        <f t="shared" ref="C12:J12" si="2">AVERAGE(C2:C11)</f>
        <v>0.94177669487451221</v>
      </c>
      <c r="D12" s="4">
        <f t="shared" si="2"/>
        <v>2390.9</v>
      </c>
      <c r="E12" s="4">
        <f t="shared" si="2"/>
        <v>2251.6</v>
      </c>
      <c r="F12" s="3">
        <f t="shared" si="2"/>
        <v>0.94565308693826111</v>
      </c>
      <c r="G12" s="3">
        <f t="shared" si="2"/>
        <v>0</v>
      </c>
      <c r="H12" s="4">
        <f t="shared" si="2"/>
        <v>0</v>
      </c>
      <c r="I12" s="4">
        <f t="shared" si="2"/>
        <v>0</v>
      </c>
      <c r="J12" s="3">
        <f t="shared" si="2"/>
        <v>0</v>
      </c>
      <c r="K12" s="2" t="s">
        <v>1</v>
      </c>
    </row>
    <row r="16" spans="1:11" x14ac:dyDescent="0.3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0DC6-85B9-401E-855F-49E294D994C2}">
  <dimension ref="A1:K12"/>
  <sheetViews>
    <sheetView topLeftCell="B1" workbookViewId="0">
      <selection activeCell="G10" sqref="G10"/>
    </sheetView>
  </sheetViews>
  <sheetFormatPr defaultRowHeight="14.4" x14ac:dyDescent="0.3"/>
  <cols>
    <col min="1" max="10" width="17.5546875" customWidth="1"/>
  </cols>
  <sheetData>
    <row r="1" spans="1:1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1" x14ac:dyDescent="0.3">
      <c r="A2">
        <v>2571</v>
      </c>
      <c r="B2">
        <v>183</v>
      </c>
      <c r="C2">
        <v>0.94663774403470702</v>
      </c>
      <c r="D2">
        <v>2305</v>
      </c>
      <c r="E2">
        <v>2182</v>
      </c>
      <c r="F2">
        <f>E2/2381</f>
        <v>0.91642167156656862</v>
      </c>
      <c r="G2">
        <v>0</v>
      </c>
      <c r="H2">
        <v>0</v>
      </c>
      <c r="I2">
        <v>0</v>
      </c>
      <c r="J2">
        <f>I2/5</f>
        <v>0</v>
      </c>
    </row>
    <row r="3" spans="1:11" x14ac:dyDescent="0.3">
      <c r="A3">
        <v>2571</v>
      </c>
      <c r="B3">
        <v>183</v>
      </c>
      <c r="C3">
        <v>0.95142602495543671</v>
      </c>
      <c r="D3">
        <v>2244</v>
      </c>
      <c r="E3">
        <v>2135</v>
      </c>
      <c r="F3">
        <f t="shared" ref="F3:F11" si="0">E3/2381</f>
        <v>0.89668206635867287</v>
      </c>
      <c r="G3">
        <v>0</v>
      </c>
      <c r="H3">
        <v>0</v>
      </c>
      <c r="I3">
        <v>0</v>
      </c>
      <c r="J3">
        <f t="shared" ref="J3:J11" si="1">I3/5</f>
        <v>0</v>
      </c>
    </row>
    <row r="4" spans="1:11" x14ac:dyDescent="0.3">
      <c r="A4">
        <v>2571</v>
      </c>
      <c r="B4">
        <v>183</v>
      </c>
      <c r="C4">
        <v>0.95066666666666666</v>
      </c>
      <c r="D4">
        <v>2250</v>
      </c>
      <c r="E4">
        <v>2139</v>
      </c>
      <c r="F4">
        <f t="shared" si="0"/>
        <v>0.89836203275934479</v>
      </c>
      <c r="G4">
        <v>0</v>
      </c>
      <c r="H4">
        <v>0</v>
      </c>
      <c r="I4">
        <v>0</v>
      </c>
      <c r="J4">
        <f t="shared" si="1"/>
        <v>0</v>
      </c>
    </row>
    <row r="5" spans="1:11" x14ac:dyDescent="0.3">
      <c r="A5">
        <v>2571</v>
      </c>
      <c r="B5">
        <v>183</v>
      </c>
      <c r="C5">
        <v>0.95254988913525496</v>
      </c>
      <c r="D5">
        <v>2255</v>
      </c>
      <c r="E5">
        <v>2148</v>
      </c>
      <c r="F5">
        <f t="shared" si="0"/>
        <v>0.90214195716085677</v>
      </c>
      <c r="G5">
        <v>0</v>
      </c>
      <c r="H5">
        <v>0</v>
      </c>
      <c r="I5">
        <v>0</v>
      </c>
      <c r="J5">
        <f t="shared" si="1"/>
        <v>0</v>
      </c>
    </row>
    <row r="6" spans="1:11" x14ac:dyDescent="0.3">
      <c r="A6">
        <v>2571</v>
      </c>
      <c r="B6">
        <v>183</v>
      </c>
      <c r="C6">
        <v>0.9504643962848297</v>
      </c>
      <c r="D6">
        <v>2261</v>
      </c>
      <c r="E6">
        <v>2149</v>
      </c>
      <c r="F6">
        <f t="shared" si="0"/>
        <v>0.9025619487610248</v>
      </c>
      <c r="G6">
        <v>0</v>
      </c>
      <c r="H6">
        <v>0</v>
      </c>
      <c r="I6">
        <v>0</v>
      </c>
      <c r="J6">
        <f t="shared" si="1"/>
        <v>0</v>
      </c>
    </row>
    <row r="7" spans="1:11" x14ac:dyDescent="0.3">
      <c r="A7">
        <v>2571</v>
      </c>
      <c r="B7">
        <v>183</v>
      </c>
      <c r="C7">
        <v>0.95347806823216663</v>
      </c>
      <c r="D7">
        <v>2257</v>
      </c>
      <c r="E7">
        <v>2152</v>
      </c>
      <c r="F7">
        <f t="shared" si="0"/>
        <v>0.90382192356152879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3">
      <c r="A8">
        <v>2571</v>
      </c>
      <c r="B8">
        <v>183</v>
      </c>
      <c r="C8">
        <v>0.95061728395061729</v>
      </c>
      <c r="D8">
        <v>2268</v>
      </c>
      <c r="E8">
        <v>2156</v>
      </c>
      <c r="F8">
        <f t="shared" si="0"/>
        <v>0.90550188996220071</v>
      </c>
      <c r="G8">
        <v>0</v>
      </c>
      <c r="H8">
        <v>0</v>
      </c>
      <c r="I8">
        <v>0</v>
      </c>
      <c r="J8">
        <f t="shared" si="1"/>
        <v>0</v>
      </c>
    </row>
    <row r="9" spans="1:11" x14ac:dyDescent="0.3">
      <c r="A9">
        <v>2571</v>
      </c>
      <c r="B9">
        <v>183</v>
      </c>
      <c r="C9">
        <v>0.95206391478029295</v>
      </c>
      <c r="D9">
        <v>2253</v>
      </c>
      <c r="E9">
        <v>2145</v>
      </c>
      <c r="F9">
        <f t="shared" si="0"/>
        <v>0.90088198236035277</v>
      </c>
      <c r="G9">
        <v>0.2</v>
      </c>
      <c r="H9">
        <v>5</v>
      </c>
      <c r="I9">
        <v>1</v>
      </c>
      <c r="J9">
        <f t="shared" si="1"/>
        <v>0.2</v>
      </c>
    </row>
    <row r="10" spans="1:11" x14ac:dyDescent="0.3">
      <c r="A10">
        <v>2571</v>
      </c>
      <c r="B10">
        <v>183</v>
      </c>
      <c r="C10">
        <v>0.95043859649122808</v>
      </c>
      <c r="D10">
        <v>2280</v>
      </c>
      <c r="E10">
        <v>2167</v>
      </c>
      <c r="F10">
        <f t="shared" si="0"/>
        <v>0.91012179756404876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3">
      <c r="A11">
        <v>2571</v>
      </c>
      <c r="B11">
        <v>183</v>
      </c>
      <c r="C11">
        <v>0.95056867891513563</v>
      </c>
      <c r="D11">
        <v>2286</v>
      </c>
      <c r="E11">
        <v>2173</v>
      </c>
      <c r="F11">
        <f t="shared" si="0"/>
        <v>0.91264174716505675</v>
      </c>
      <c r="G11">
        <v>0</v>
      </c>
      <c r="H11">
        <v>0</v>
      </c>
      <c r="I11">
        <v>0</v>
      </c>
      <c r="J11">
        <f t="shared" si="1"/>
        <v>0</v>
      </c>
    </row>
    <row r="12" spans="1:11" x14ac:dyDescent="0.3">
      <c r="C12" s="3">
        <f t="shared" ref="C12:I12" si="2">AVERAGE(C2:C11)</f>
        <v>0.95089112634463357</v>
      </c>
      <c r="D12" s="4">
        <f t="shared" si="2"/>
        <v>2265.9</v>
      </c>
      <c r="E12" s="4">
        <f t="shared" si="2"/>
        <v>2154.6</v>
      </c>
      <c r="F12" s="3">
        <f t="shared" si="2"/>
        <v>0.90491390172196551</v>
      </c>
      <c r="G12" s="3">
        <f>AVERAGE(G2:G11)</f>
        <v>0.02</v>
      </c>
      <c r="H12" s="4">
        <f t="shared" si="2"/>
        <v>0.5</v>
      </c>
      <c r="I12" s="4">
        <f t="shared" si="2"/>
        <v>0.1</v>
      </c>
      <c r="J12" s="3">
        <f>AVERAGE(J2:J11)</f>
        <v>0.02</v>
      </c>
      <c r="K12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E65F-88C3-40DB-B94F-7B6E25CA7E90}">
  <dimension ref="A1:K12"/>
  <sheetViews>
    <sheetView tabSelected="1" topLeftCell="C1" workbookViewId="0">
      <selection activeCell="J3" sqref="J3"/>
    </sheetView>
  </sheetViews>
  <sheetFormatPr defaultRowHeight="14.4" x14ac:dyDescent="0.3"/>
  <cols>
    <col min="1" max="5" width="17.88671875" customWidth="1"/>
    <col min="6" max="6" width="17.5546875" customWidth="1"/>
    <col min="7" max="9" width="17.88671875" customWidth="1"/>
    <col min="10" max="10" width="17.5546875" customWidth="1"/>
  </cols>
  <sheetData>
    <row r="1" spans="1:1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1" x14ac:dyDescent="0.3">
      <c r="A2">
        <v>2571</v>
      </c>
      <c r="B2">
        <v>183</v>
      </c>
      <c r="C2">
        <v>0.95750708215297453</v>
      </c>
      <c r="D2">
        <v>2118</v>
      </c>
      <c r="E2">
        <v>2028</v>
      </c>
      <c r="F2">
        <f>E2/2381</f>
        <v>0.85174296514069714</v>
      </c>
      <c r="G2">
        <v>0</v>
      </c>
      <c r="H2">
        <v>0</v>
      </c>
      <c r="I2">
        <v>0</v>
      </c>
      <c r="J2">
        <f>I2/5</f>
        <v>0</v>
      </c>
    </row>
    <row r="3" spans="1:11" x14ac:dyDescent="0.3">
      <c r="A3">
        <v>2571</v>
      </c>
      <c r="B3">
        <v>183</v>
      </c>
      <c r="C3">
        <v>0.9575361642557163</v>
      </c>
      <c r="D3">
        <v>2143</v>
      </c>
      <c r="E3">
        <v>2052</v>
      </c>
      <c r="F3">
        <f t="shared" ref="F3:F11" si="0">E3/2381</f>
        <v>0.86182276354472909</v>
      </c>
      <c r="G3">
        <v>0</v>
      </c>
      <c r="H3">
        <v>0</v>
      </c>
      <c r="I3">
        <v>0</v>
      </c>
      <c r="J3">
        <f t="shared" ref="J3:J11" si="1">I3/5</f>
        <v>0</v>
      </c>
    </row>
    <row r="4" spans="1:11" x14ac:dyDescent="0.3">
      <c r="A4">
        <v>2571</v>
      </c>
      <c r="B4">
        <v>183</v>
      </c>
      <c r="C4">
        <v>0.9587332053742802</v>
      </c>
      <c r="D4">
        <v>2084</v>
      </c>
      <c r="E4">
        <v>1998</v>
      </c>
      <c r="F4">
        <f t="shared" si="0"/>
        <v>0.83914321713565732</v>
      </c>
      <c r="G4">
        <v>0</v>
      </c>
      <c r="H4">
        <v>0</v>
      </c>
      <c r="I4">
        <v>0</v>
      </c>
      <c r="J4">
        <f t="shared" si="1"/>
        <v>0</v>
      </c>
    </row>
    <row r="5" spans="1:11" x14ac:dyDescent="0.3">
      <c r="A5">
        <v>2571</v>
      </c>
      <c r="B5">
        <v>183</v>
      </c>
      <c r="C5">
        <v>0.95853423336547738</v>
      </c>
      <c r="D5">
        <v>2074</v>
      </c>
      <c r="E5">
        <v>1988</v>
      </c>
      <c r="F5">
        <f t="shared" si="0"/>
        <v>0.8349433011339773</v>
      </c>
      <c r="G5">
        <v>0</v>
      </c>
      <c r="H5">
        <v>0</v>
      </c>
      <c r="I5">
        <v>0</v>
      </c>
      <c r="J5">
        <f t="shared" si="1"/>
        <v>0</v>
      </c>
    </row>
    <row r="6" spans="1:11" x14ac:dyDescent="0.3">
      <c r="A6">
        <v>2571</v>
      </c>
      <c r="B6">
        <v>183</v>
      </c>
      <c r="C6">
        <v>0.9582146248812915</v>
      </c>
      <c r="D6">
        <v>2106</v>
      </c>
      <c r="E6">
        <v>2018</v>
      </c>
      <c r="F6">
        <f t="shared" si="0"/>
        <v>0.84754304913901723</v>
      </c>
      <c r="G6">
        <v>0</v>
      </c>
      <c r="H6">
        <v>0</v>
      </c>
      <c r="I6">
        <v>0</v>
      </c>
      <c r="J6">
        <f t="shared" si="1"/>
        <v>0</v>
      </c>
    </row>
    <row r="7" spans="1:11" x14ac:dyDescent="0.3">
      <c r="A7">
        <v>2571</v>
      </c>
      <c r="B7">
        <v>183</v>
      </c>
      <c r="C7">
        <v>0.95936902485659659</v>
      </c>
      <c r="D7">
        <v>2092</v>
      </c>
      <c r="E7">
        <v>2007</v>
      </c>
      <c r="F7">
        <f t="shared" si="0"/>
        <v>0.8429231415371693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3">
      <c r="A8">
        <v>2571</v>
      </c>
      <c r="B8">
        <v>183</v>
      </c>
      <c r="C8">
        <v>0.95893027698185296</v>
      </c>
      <c r="D8">
        <v>2094</v>
      </c>
      <c r="E8">
        <v>2008</v>
      </c>
      <c r="F8">
        <f t="shared" si="0"/>
        <v>0.84334313313733722</v>
      </c>
      <c r="G8">
        <v>0</v>
      </c>
      <c r="H8">
        <v>0</v>
      </c>
      <c r="I8">
        <v>0</v>
      </c>
      <c r="J8">
        <f t="shared" si="1"/>
        <v>0</v>
      </c>
    </row>
    <row r="9" spans="1:11" x14ac:dyDescent="0.3">
      <c r="A9">
        <v>2571</v>
      </c>
      <c r="B9">
        <v>183</v>
      </c>
      <c r="C9">
        <v>0.95652173913043481</v>
      </c>
      <c r="D9">
        <v>2139</v>
      </c>
      <c r="E9">
        <v>2046</v>
      </c>
      <c r="F9">
        <f t="shared" si="0"/>
        <v>0.8593028139437211</v>
      </c>
      <c r="G9">
        <v>0</v>
      </c>
      <c r="H9">
        <v>0</v>
      </c>
      <c r="I9">
        <v>0</v>
      </c>
      <c r="J9">
        <f t="shared" si="1"/>
        <v>0</v>
      </c>
    </row>
    <row r="10" spans="1:11" x14ac:dyDescent="0.3">
      <c r="A10">
        <v>2571</v>
      </c>
      <c r="B10">
        <v>183</v>
      </c>
      <c r="C10">
        <v>0.95922238027501183</v>
      </c>
      <c r="D10">
        <v>2109</v>
      </c>
      <c r="E10">
        <v>2023</v>
      </c>
      <c r="F10">
        <f t="shared" si="0"/>
        <v>0.84964300713985719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3">
      <c r="A11">
        <v>2571</v>
      </c>
      <c r="B11">
        <v>183</v>
      </c>
      <c r="C11">
        <v>0.95595126522961571</v>
      </c>
      <c r="D11">
        <v>2134</v>
      </c>
      <c r="E11">
        <v>2040</v>
      </c>
      <c r="F11">
        <f t="shared" si="0"/>
        <v>0.85678286434271311</v>
      </c>
      <c r="G11">
        <v>0</v>
      </c>
      <c r="H11">
        <v>0</v>
      </c>
      <c r="I11">
        <v>0</v>
      </c>
      <c r="J11">
        <f t="shared" si="1"/>
        <v>0</v>
      </c>
    </row>
    <row r="12" spans="1:11" x14ac:dyDescent="0.3">
      <c r="C12" s="3">
        <f t="shared" ref="C12:J12" si="2">AVERAGE(C2:C11)</f>
        <v>0.95805199965032506</v>
      </c>
      <c r="D12" s="4">
        <f t="shared" si="2"/>
        <v>2109.3000000000002</v>
      </c>
      <c r="E12" s="4">
        <f t="shared" si="2"/>
        <v>2020.8</v>
      </c>
      <c r="F12" s="3">
        <f t="shared" si="2"/>
        <v>0.84871902561948764</v>
      </c>
      <c r="G12" s="3">
        <f t="shared" si="2"/>
        <v>0</v>
      </c>
      <c r="H12" s="4">
        <f t="shared" si="2"/>
        <v>0</v>
      </c>
      <c r="I12" s="4">
        <f t="shared" si="2"/>
        <v>0</v>
      </c>
      <c r="J12" s="3">
        <f t="shared" si="2"/>
        <v>0</v>
      </c>
      <c r="K12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2025-03-17T14:25:39Z</dcterms:created>
  <dcterms:modified xsi:type="dcterms:W3CDTF">2025-09-27T22:10:36Z</dcterms:modified>
</cp:coreProperties>
</file>