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hvvvv\Desktop\"/>
    </mc:Choice>
  </mc:AlternateContent>
  <xr:revisionPtr revIDLastSave="0" documentId="8_{AB7FE4A6-F638-4EF6-B405-A324A0251ED2}" xr6:coauthVersionLast="47" xr6:coauthVersionMax="47" xr10:uidLastSave="{00000000-0000-0000-0000-000000000000}"/>
  <bookViews>
    <workbookView xWindow="12120" yWindow="1665" windowWidth="16260" windowHeight="111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2" l="1"/>
  <c r="K30" i="2"/>
  <c r="N28" i="2"/>
  <c r="M28" i="2"/>
  <c r="L28" i="2"/>
  <c r="K28" i="2"/>
</calcChain>
</file>

<file path=xl/sharedStrings.xml><?xml version="1.0" encoding="utf-8"?>
<sst xmlns="http://schemas.openxmlformats.org/spreadsheetml/2006/main" count="148" uniqueCount="132">
  <si>
    <t>计算题</t>
  </si>
  <si>
    <t>图形题</t>
  </si>
  <si>
    <t>简答题</t>
  </si>
  <si>
    <t>过程考核</t>
  </si>
  <si>
    <t>笔记</t>
  </si>
  <si>
    <t>过程考核2</t>
  </si>
  <si>
    <t>过程考核3</t>
  </si>
  <si>
    <t>过程考核4</t>
  </si>
  <si>
    <t>序号</t>
  </si>
  <si>
    <t>学号</t>
  </si>
  <si>
    <t>姓名</t>
  </si>
  <si>
    <t>1</t>
  </si>
  <si>
    <t>20305011007</t>
  </si>
  <si>
    <t>周凯</t>
  </si>
  <si>
    <t>2</t>
  </si>
  <si>
    <t>20305011022</t>
  </si>
  <si>
    <t>聂孝锐</t>
  </si>
  <si>
    <t>3</t>
  </si>
  <si>
    <t>20305011025</t>
  </si>
  <si>
    <t>郁江凡</t>
  </si>
  <si>
    <t>4</t>
  </si>
  <si>
    <t>20305011026</t>
  </si>
  <si>
    <t>彭泽宇</t>
  </si>
  <si>
    <t>5</t>
  </si>
  <si>
    <t>20305011039</t>
  </si>
  <si>
    <t>赵冠权</t>
  </si>
  <si>
    <t>6</t>
  </si>
  <si>
    <t>21305011006</t>
  </si>
  <si>
    <t>殷述为</t>
  </si>
  <si>
    <t>7</t>
  </si>
  <si>
    <t>21305011007</t>
  </si>
  <si>
    <t>许永超</t>
  </si>
  <si>
    <t>8</t>
  </si>
  <si>
    <t>21305011010</t>
  </si>
  <si>
    <t>刘杰</t>
  </si>
  <si>
    <t>9</t>
  </si>
  <si>
    <t>21305011013</t>
  </si>
  <si>
    <t>袁陶俊</t>
  </si>
  <si>
    <t>10</t>
  </si>
  <si>
    <t>21305011015</t>
  </si>
  <si>
    <t>徐鑫</t>
  </si>
  <si>
    <t>11</t>
  </si>
  <si>
    <t>21305011016</t>
  </si>
  <si>
    <t>王曙</t>
  </si>
  <si>
    <t>12</t>
  </si>
  <si>
    <t>21305011019</t>
  </si>
  <si>
    <t>白宗啟</t>
  </si>
  <si>
    <t>13</t>
  </si>
  <si>
    <t>21305011025</t>
  </si>
  <si>
    <t>何邦强</t>
  </si>
  <si>
    <t>14</t>
  </si>
  <si>
    <t>21305011026</t>
  </si>
  <si>
    <t>江锦林</t>
  </si>
  <si>
    <t>15</t>
  </si>
  <si>
    <t>21305011027</t>
  </si>
  <si>
    <t>黄浩宸</t>
  </si>
  <si>
    <t>16</t>
  </si>
  <si>
    <t>21305011039</t>
  </si>
  <si>
    <t>彭静康</t>
  </si>
  <si>
    <t>17</t>
  </si>
  <si>
    <t>22305011001</t>
  </si>
  <si>
    <t>朱兆言</t>
  </si>
  <si>
    <t>18</t>
  </si>
  <si>
    <t>22305011003</t>
  </si>
  <si>
    <t>肖德</t>
  </si>
  <si>
    <t>19</t>
  </si>
  <si>
    <t>22305011006</t>
  </si>
  <si>
    <t>吴诗艺</t>
  </si>
  <si>
    <t>20</t>
  </si>
  <si>
    <t>22305011008</t>
  </si>
  <si>
    <t>蒋君清华</t>
  </si>
  <si>
    <t>21</t>
  </si>
  <si>
    <t>22305011009</t>
  </si>
  <si>
    <t>黄磊</t>
  </si>
  <si>
    <t>22</t>
  </si>
  <si>
    <t>22305011010</t>
  </si>
  <si>
    <t>吴玉磊</t>
  </si>
  <si>
    <t>23</t>
  </si>
  <si>
    <t>22305011015</t>
  </si>
  <si>
    <t>蒋志伟</t>
  </si>
  <si>
    <t>24</t>
  </si>
  <si>
    <t>22305011016</t>
  </si>
  <si>
    <t>储鹤</t>
  </si>
  <si>
    <t>25</t>
  </si>
  <si>
    <t>22305011017</t>
  </si>
  <si>
    <t>张成宇</t>
  </si>
  <si>
    <t>26</t>
  </si>
  <si>
    <t>22305011018</t>
  </si>
  <si>
    <t>林先亮</t>
  </si>
  <si>
    <t>27</t>
  </si>
  <si>
    <t>22305011020</t>
  </si>
  <si>
    <t>李文熙</t>
  </si>
  <si>
    <t>28</t>
  </si>
  <si>
    <t>22305011022</t>
  </si>
  <si>
    <t>陈知瀚</t>
  </si>
  <si>
    <t>29</t>
  </si>
  <si>
    <t>22305011023</t>
  </si>
  <si>
    <t>刘洋汐</t>
  </si>
  <si>
    <t>30</t>
  </si>
  <si>
    <t>22305011024</t>
  </si>
  <si>
    <t>苏强</t>
  </si>
  <si>
    <t>31</t>
  </si>
  <si>
    <t>22305011025</t>
  </si>
  <si>
    <t>李卓</t>
  </si>
  <si>
    <t>32</t>
  </si>
  <si>
    <t>22305011026</t>
  </si>
  <si>
    <t>张泽云</t>
  </si>
  <si>
    <t>33</t>
  </si>
  <si>
    <t>22305011027</t>
  </si>
  <si>
    <t>郭昊杰</t>
  </si>
  <si>
    <t>34</t>
  </si>
  <si>
    <t>22305011028</t>
  </si>
  <si>
    <t>刘才城</t>
  </si>
  <si>
    <t>35</t>
  </si>
  <si>
    <t>22305011029</t>
  </si>
  <si>
    <t>陈俊桦</t>
  </si>
  <si>
    <t>36</t>
  </si>
  <si>
    <t>22305011032</t>
  </si>
  <si>
    <t>蒋智杨</t>
  </si>
  <si>
    <r>
      <rPr>
        <sz val="10.5"/>
        <color theme="1"/>
        <rFont val="宋体"/>
        <charset val="134"/>
      </rPr>
      <t>课程论文</t>
    </r>
    <r>
      <rPr>
        <sz val="10.5"/>
        <color theme="1"/>
        <rFont val="Times New Roman"/>
        <family val="1"/>
      </rPr>
      <t>1</t>
    </r>
  </si>
  <si>
    <r>
      <rPr>
        <sz val="10.5"/>
        <color theme="1"/>
        <rFont val="宋体"/>
        <charset val="134"/>
      </rPr>
      <t>分数分配</t>
    </r>
    <r>
      <rPr>
        <sz val="10.5"/>
        <color theme="1"/>
        <rFont val="Times New Roman"/>
        <family val="1"/>
      </rPr>
      <t>H</t>
    </r>
  </si>
  <si>
    <r>
      <rPr>
        <sz val="10.5"/>
        <color theme="1"/>
        <rFont val="宋体"/>
        <charset val="134"/>
      </rPr>
      <t>学生平均成绩</t>
    </r>
    <r>
      <rPr>
        <sz val="10.5"/>
        <color theme="1"/>
        <rFont val="Times New Roman"/>
        <family val="1"/>
      </rPr>
      <t>F</t>
    </r>
  </si>
  <si>
    <r>
      <rPr>
        <sz val="10.5"/>
        <color theme="1"/>
        <rFont val="宋体"/>
        <charset val="134"/>
      </rPr>
      <t>占比</t>
    </r>
    <r>
      <rPr>
        <sz val="10.5"/>
        <color theme="1"/>
        <rFont val="Times New Roman"/>
        <family val="1"/>
      </rPr>
      <t>A%</t>
    </r>
  </si>
  <si>
    <r>
      <rPr>
        <sz val="10.5"/>
        <color theme="1"/>
        <rFont val="宋体"/>
        <charset val="134"/>
      </rPr>
      <t>课程论文</t>
    </r>
    <r>
      <rPr>
        <sz val="10.5"/>
        <color theme="1"/>
        <rFont val="Times New Roman"/>
        <family val="1"/>
      </rPr>
      <t>2</t>
    </r>
  </si>
  <si>
    <r>
      <rPr>
        <sz val="10.5"/>
        <color theme="1"/>
        <rFont val="宋体"/>
        <charset val="134"/>
      </rPr>
      <t>课程论文</t>
    </r>
    <r>
      <rPr>
        <sz val="10.5"/>
        <color theme="1"/>
        <rFont val="Times New Roman"/>
        <family val="1"/>
      </rPr>
      <t>3</t>
    </r>
  </si>
  <si>
    <r>
      <rPr>
        <sz val="10.5"/>
        <color theme="1"/>
        <rFont val="宋体"/>
        <charset val="134"/>
      </rPr>
      <t>课程论文</t>
    </r>
    <r>
      <rPr>
        <sz val="10.5"/>
        <color theme="1"/>
        <rFont val="Times New Roman"/>
        <family val="1"/>
      </rPr>
      <t>4</t>
    </r>
  </si>
  <si>
    <t>读书笔记</t>
  </si>
  <si>
    <t>期末考试</t>
  </si>
  <si>
    <t>各课程目标权重</t>
  </si>
  <si>
    <t>各课程目标达成情况</t>
  </si>
  <si>
    <t>过程考核1</t>
    <phoneticPr fontId="18" type="noConversion"/>
  </si>
  <si>
    <t>材料题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</si>
</sst>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0.5"/>
      <color rgb="FF000000"/>
      <name val="宋体"/>
      <charset val="134"/>
    </font>
    <font>
      <sz val="11"/>
      <color rgb="FF000000"/>
      <name val="Times New Roman"/>
      <family val="1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b/>
      <sz val="13"/>
      <name val="宋体"/>
      <charset val="134"/>
    </font>
    <font>
      <sz val="10"/>
      <name val="Arial"/>
    </font>
    <font>
      <sz val="10"/>
      <color rgb="FF7030A0"/>
      <name val="Arial"/>
    </font>
    <font>
      <b/>
      <sz val="10"/>
      <color theme="9" tint="-0.499984740745262"/>
      <name val="Arial"/>
    </font>
    <font>
      <sz val="10"/>
      <name val="Arial"/>
    </font>
    <font>
      <b/>
      <sz val="10"/>
      <name val="Arial"/>
    </font>
    <font>
      <b/>
      <sz val="8"/>
      <color rgb="FFFF0000"/>
      <name val="宋体"/>
      <charset val="134"/>
    </font>
    <font>
      <sz val="10"/>
      <color rgb="FFFF0000"/>
      <name val="Arial"/>
    </font>
    <font>
      <sz val="10"/>
      <color theme="1"/>
      <name val="Arial"/>
    </font>
    <font>
      <sz val="9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9" fillId="0" borderId="4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>
      <alignment horizontal="center"/>
    </xf>
    <xf numFmtId="0" fontId="9" fillId="0" borderId="7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>
      <alignment horizontal="center"/>
    </xf>
    <xf numFmtId="0" fontId="11" fillId="0" borderId="9" xfId="0" applyFont="1" applyFill="1" applyBorder="1" applyAlignment="1"/>
    <xf numFmtId="0" fontId="12" fillId="0" borderId="9" xfId="0" applyFont="1" applyFill="1" applyBorder="1" applyAlignment="1"/>
    <xf numFmtId="0" fontId="13" fillId="0" borderId="4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/>
    <xf numFmtId="0" fontId="10" fillId="0" borderId="6" xfId="0" applyFont="1" applyFill="1" applyBorder="1" applyAlignment="1"/>
    <xf numFmtId="0" fontId="10" fillId="0" borderId="4" xfId="0" applyFont="1" applyFill="1" applyBorder="1" applyAlignment="1"/>
    <xf numFmtId="0" fontId="10" fillId="0" borderId="4" xfId="0" applyFont="1" applyFill="1" applyBorder="1" applyAlignment="1"/>
    <xf numFmtId="0" fontId="10" fillId="0" borderId="4" xfId="0" applyFont="1" applyFill="1" applyBorder="1" applyAlignment="1"/>
    <xf numFmtId="0" fontId="10" fillId="2" borderId="6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6" fillId="0" borderId="9" xfId="0" applyFont="1" applyFill="1" applyBorder="1" applyAlignment="1"/>
    <xf numFmtId="0" fontId="17" fillId="0" borderId="9" xfId="0" applyFont="1" applyFill="1" applyBorder="1" applyAlignment="1"/>
    <xf numFmtId="0" fontId="10" fillId="0" borderId="10" xfId="0" applyFont="1" applyFill="1" applyBorder="1" applyAlignment="1"/>
    <xf numFmtId="0" fontId="10" fillId="2" borderId="4" xfId="0" applyFont="1" applyFill="1" applyBorder="1" applyAlignment="1"/>
    <xf numFmtId="0" fontId="10" fillId="0" borderId="11" xfId="0" applyFont="1" applyFill="1" applyBorder="1" applyAlignment="1"/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="85" zoomScaleNormal="85" workbookViewId="0">
      <selection activeCell="N3" sqref="N3"/>
    </sheetView>
  </sheetViews>
  <sheetFormatPr defaultColWidth="9" defaultRowHeight="13.5" x14ac:dyDescent="0.15"/>
  <cols>
    <col min="1" max="1" width="9" style="14"/>
    <col min="2" max="2" width="12.25" style="14" customWidth="1"/>
    <col min="3" max="3" width="9" style="14"/>
    <col min="4" max="4" width="11.125" style="14"/>
    <col min="5" max="5" width="12.625" style="14"/>
    <col min="6" max="6" width="11.125" style="14"/>
    <col min="7" max="7" width="12.625" style="14"/>
    <col min="8" max="12" width="11.125" style="14"/>
    <col min="13" max="13" width="9" style="14"/>
    <col min="14" max="14" width="9.5" style="14" customWidth="1"/>
    <col min="15" max="19" width="9" style="14"/>
    <col min="20" max="20" width="66" customWidth="1"/>
  </cols>
  <sheetData>
    <row r="1" spans="1:19" ht="14.25" x14ac:dyDescent="0.15">
      <c r="D1" s="47" t="s">
        <v>0</v>
      </c>
      <c r="E1" s="47"/>
      <c r="F1" s="47"/>
      <c r="G1" s="47"/>
      <c r="H1" s="47" t="s">
        <v>1</v>
      </c>
      <c r="I1" s="47"/>
      <c r="J1" s="47" t="s">
        <v>2</v>
      </c>
      <c r="K1" s="47"/>
      <c r="L1" s="50" t="s">
        <v>131</v>
      </c>
      <c r="M1" s="47"/>
      <c r="N1" s="47"/>
      <c r="O1" s="47" t="s">
        <v>3</v>
      </c>
      <c r="P1" s="47"/>
      <c r="Q1" s="47"/>
      <c r="R1" s="47"/>
      <c r="S1" s="15" t="s">
        <v>4</v>
      </c>
    </row>
    <row r="2" spans="1:19" ht="14.25" x14ac:dyDescent="0.15">
      <c r="A2" s="16"/>
      <c r="B2" s="16"/>
      <c r="C2" s="16"/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7">
        <v>8</v>
      </c>
      <c r="L2" s="17">
        <v>9</v>
      </c>
      <c r="M2" s="17">
        <v>10</v>
      </c>
      <c r="N2" s="17">
        <v>11</v>
      </c>
      <c r="O2" s="49" t="s">
        <v>130</v>
      </c>
      <c r="P2" s="33" t="s">
        <v>5</v>
      </c>
      <c r="Q2" s="33" t="s">
        <v>6</v>
      </c>
      <c r="R2" s="33" t="s">
        <v>7</v>
      </c>
      <c r="S2" s="17" t="s">
        <v>4</v>
      </c>
    </row>
    <row r="3" spans="1:19" ht="14.25" x14ac:dyDescent="0.15">
      <c r="A3" s="18" t="s">
        <v>8</v>
      </c>
      <c r="B3" s="19" t="s">
        <v>9</v>
      </c>
      <c r="C3" s="20" t="s">
        <v>10</v>
      </c>
      <c r="D3" s="21">
        <v>10</v>
      </c>
      <c r="E3" s="21">
        <v>6</v>
      </c>
      <c r="F3" s="21">
        <v>8</v>
      </c>
      <c r="G3" s="21">
        <v>6</v>
      </c>
      <c r="H3" s="21">
        <v>8</v>
      </c>
      <c r="I3" s="21">
        <v>10</v>
      </c>
      <c r="J3" s="21">
        <v>6</v>
      </c>
      <c r="K3" s="21">
        <v>6</v>
      </c>
      <c r="L3" s="21">
        <v>15</v>
      </c>
      <c r="M3" s="21">
        <v>15</v>
      </c>
      <c r="N3" s="21">
        <v>10</v>
      </c>
      <c r="O3" s="21">
        <v>0.25</v>
      </c>
      <c r="P3" s="21">
        <v>0.25</v>
      </c>
      <c r="Q3" s="21">
        <v>0.25</v>
      </c>
      <c r="R3" s="21">
        <v>0.25</v>
      </c>
      <c r="S3" s="21">
        <v>10</v>
      </c>
    </row>
    <row r="4" spans="1:19" ht="15" x14ac:dyDescent="0.2">
      <c r="A4" s="22" t="s">
        <v>11</v>
      </c>
      <c r="B4" s="22" t="s">
        <v>12</v>
      </c>
      <c r="C4" s="22" t="s">
        <v>13</v>
      </c>
      <c r="D4" s="23">
        <v>10</v>
      </c>
      <c r="E4" s="24">
        <v>5</v>
      </c>
      <c r="F4" s="24">
        <v>8</v>
      </c>
      <c r="G4" s="24">
        <v>6</v>
      </c>
      <c r="H4" s="25">
        <v>8</v>
      </c>
      <c r="I4" s="25">
        <v>10</v>
      </c>
      <c r="J4" s="25">
        <v>0</v>
      </c>
      <c r="K4" s="25">
        <v>6</v>
      </c>
      <c r="L4" s="25">
        <v>14</v>
      </c>
      <c r="M4" s="25">
        <v>15</v>
      </c>
      <c r="N4" s="25">
        <v>0</v>
      </c>
      <c r="O4" s="34">
        <v>85</v>
      </c>
      <c r="P4" s="34">
        <v>85</v>
      </c>
      <c r="Q4" s="34">
        <v>85</v>
      </c>
      <c r="R4" s="34">
        <v>85</v>
      </c>
      <c r="S4" s="22">
        <v>80</v>
      </c>
    </row>
    <row r="5" spans="1:19" ht="15" x14ac:dyDescent="0.2">
      <c r="A5" s="22" t="s">
        <v>14</v>
      </c>
      <c r="B5" s="22" t="s">
        <v>15</v>
      </c>
      <c r="C5" s="22" t="s">
        <v>16</v>
      </c>
      <c r="D5" s="23">
        <v>10</v>
      </c>
      <c r="E5" s="24">
        <v>5</v>
      </c>
      <c r="F5" s="24">
        <v>8</v>
      </c>
      <c r="G5" s="24">
        <v>4</v>
      </c>
      <c r="H5" s="25">
        <v>8</v>
      </c>
      <c r="I5" s="25">
        <v>10</v>
      </c>
      <c r="J5" s="25">
        <v>1</v>
      </c>
      <c r="K5" s="25">
        <v>6</v>
      </c>
      <c r="L5" s="25">
        <v>15</v>
      </c>
      <c r="M5" s="25">
        <v>15</v>
      </c>
      <c r="N5" s="25">
        <v>3</v>
      </c>
      <c r="O5" s="34">
        <v>85</v>
      </c>
      <c r="P5" s="34">
        <v>85</v>
      </c>
      <c r="Q5" s="34">
        <v>85</v>
      </c>
      <c r="R5" s="34">
        <v>85</v>
      </c>
      <c r="S5" s="22">
        <v>80</v>
      </c>
    </row>
    <row r="6" spans="1:19" ht="15" x14ac:dyDescent="0.2">
      <c r="A6" s="22" t="s">
        <v>17</v>
      </c>
      <c r="B6" s="22" t="s">
        <v>18</v>
      </c>
      <c r="C6" s="22" t="s">
        <v>19</v>
      </c>
      <c r="D6" s="23">
        <v>10</v>
      </c>
      <c r="E6" s="24">
        <v>6</v>
      </c>
      <c r="F6" s="24">
        <v>8</v>
      </c>
      <c r="G6" s="24">
        <v>0</v>
      </c>
      <c r="H6" s="25">
        <v>8</v>
      </c>
      <c r="I6" s="25">
        <v>10</v>
      </c>
      <c r="J6" s="25">
        <v>3</v>
      </c>
      <c r="K6" s="25">
        <v>6</v>
      </c>
      <c r="L6" s="25">
        <v>11</v>
      </c>
      <c r="M6" s="25">
        <v>10</v>
      </c>
      <c r="N6" s="25">
        <v>0</v>
      </c>
      <c r="O6" s="34">
        <v>85</v>
      </c>
      <c r="P6" s="34">
        <v>85</v>
      </c>
      <c r="Q6" s="34">
        <v>85</v>
      </c>
      <c r="R6" s="34">
        <v>85</v>
      </c>
      <c r="S6" s="22">
        <v>85</v>
      </c>
    </row>
    <row r="7" spans="1:19" ht="15" x14ac:dyDescent="0.2">
      <c r="A7" s="22" t="s">
        <v>20</v>
      </c>
      <c r="B7" s="22" t="s">
        <v>21</v>
      </c>
      <c r="C7" s="22" t="s">
        <v>22</v>
      </c>
      <c r="D7" s="23">
        <v>10</v>
      </c>
      <c r="E7" s="24">
        <v>6</v>
      </c>
      <c r="F7" s="24">
        <v>8</v>
      </c>
      <c r="G7" s="24">
        <v>6</v>
      </c>
      <c r="H7" s="25">
        <v>8</v>
      </c>
      <c r="I7" s="25">
        <v>10</v>
      </c>
      <c r="J7" s="25">
        <v>3</v>
      </c>
      <c r="K7" s="25">
        <v>6</v>
      </c>
      <c r="L7" s="25">
        <v>15</v>
      </c>
      <c r="M7" s="25">
        <v>14</v>
      </c>
      <c r="N7" s="25">
        <v>4</v>
      </c>
      <c r="O7" s="34">
        <v>85</v>
      </c>
      <c r="P7" s="34">
        <v>85</v>
      </c>
      <c r="Q7" s="34">
        <v>85</v>
      </c>
      <c r="R7" s="34">
        <v>85</v>
      </c>
      <c r="S7" s="22">
        <v>85</v>
      </c>
    </row>
    <row r="8" spans="1:19" ht="15" x14ac:dyDescent="0.2">
      <c r="A8" s="22" t="s">
        <v>23</v>
      </c>
      <c r="B8" s="22" t="s">
        <v>24</v>
      </c>
      <c r="C8" s="22" t="s">
        <v>25</v>
      </c>
      <c r="D8" s="23">
        <v>5</v>
      </c>
      <c r="E8" s="24">
        <v>5</v>
      </c>
      <c r="F8" s="24">
        <v>8</v>
      </c>
      <c r="G8" s="24">
        <v>6</v>
      </c>
      <c r="H8" s="25">
        <v>8</v>
      </c>
      <c r="I8" s="25">
        <v>10</v>
      </c>
      <c r="J8" s="25">
        <v>2</v>
      </c>
      <c r="K8" s="25">
        <v>6</v>
      </c>
      <c r="L8" s="25">
        <v>15</v>
      </c>
      <c r="M8" s="25">
        <v>13</v>
      </c>
      <c r="N8" s="25">
        <v>7</v>
      </c>
      <c r="O8" s="34">
        <v>85</v>
      </c>
      <c r="P8" s="34">
        <v>85</v>
      </c>
      <c r="Q8" s="34">
        <v>85</v>
      </c>
      <c r="R8" s="34">
        <v>85</v>
      </c>
      <c r="S8" s="22">
        <v>90</v>
      </c>
    </row>
    <row r="9" spans="1:19" ht="15" x14ac:dyDescent="0.2">
      <c r="A9" s="22" t="s">
        <v>26</v>
      </c>
      <c r="B9" s="22" t="s">
        <v>27</v>
      </c>
      <c r="C9" s="22" t="s">
        <v>28</v>
      </c>
      <c r="D9" s="23">
        <v>10</v>
      </c>
      <c r="E9" s="24">
        <v>5</v>
      </c>
      <c r="F9" s="24">
        <v>8</v>
      </c>
      <c r="G9" s="24">
        <v>6</v>
      </c>
      <c r="H9" s="25">
        <v>8</v>
      </c>
      <c r="I9" s="25">
        <v>10</v>
      </c>
      <c r="J9" s="25">
        <v>1</v>
      </c>
      <c r="K9" s="25">
        <v>6</v>
      </c>
      <c r="L9" s="25">
        <v>15</v>
      </c>
      <c r="M9" s="25">
        <v>13</v>
      </c>
      <c r="N9" s="25">
        <v>2</v>
      </c>
      <c r="O9" s="34">
        <v>85</v>
      </c>
      <c r="P9" s="34">
        <v>85</v>
      </c>
      <c r="Q9" s="34">
        <v>85</v>
      </c>
      <c r="R9" s="34">
        <v>85</v>
      </c>
      <c r="S9" s="22">
        <v>90</v>
      </c>
    </row>
    <row r="10" spans="1:19" ht="15" x14ac:dyDescent="0.2">
      <c r="A10" s="22" t="s">
        <v>29</v>
      </c>
      <c r="B10" s="22" t="s">
        <v>30</v>
      </c>
      <c r="C10" s="22" t="s">
        <v>31</v>
      </c>
      <c r="D10" s="23">
        <v>10</v>
      </c>
      <c r="E10" s="24">
        <v>5</v>
      </c>
      <c r="F10" s="24">
        <v>8</v>
      </c>
      <c r="G10" s="24">
        <v>6</v>
      </c>
      <c r="H10" s="25">
        <v>8</v>
      </c>
      <c r="I10" s="25">
        <v>2</v>
      </c>
      <c r="J10" s="25">
        <v>3</v>
      </c>
      <c r="K10" s="25">
        <v>6</v>
      </c>
      <c r="L10" s="25">
        <v>14</v>
      </c>
      <c r="M10" s="25">
        <v>15</v>
      </c>
      <c r="N10" s="25">
        <v>1</v>
      </c>
      <c r="O10" s="34">
        <v>85</v>
      </c>
      <c r="P10" s="34">
        <v>85</v>
      </c>
      <c r="Q10" s="34">
        <v>85</v>
      </c>
      <c r="R10" s="34">
        <v>85</v>
      </c>
      <c r="S10" s="22">
        <v>80</v>
      </c>
    </row>
    <row r="11" spans="1:19" ht="15" x14ac:dyDescent="0.2">
      <c r="A11" s="22" t="s">
        <v>32</v>
      </c>
      <c r="B11" s="22" t="s">
        <v>33</v>
      </c>
      <c r="C11" s="22" t="s">
        <v>34</v>
      </c>
      <c r="D11" s="23">
        <v>10</v>
      </c>
      <c r="E11" s="24">
        <v>4</v>
      </c>
      <c r="F11" s="24">
        <v>8</v>
      </c>
      <c r="G11" s="24">
        <v>6</v>
      </c>
      <c r="H11" s="25">
        <v>8</v>
      </c>
      <c r="I11" s="25">
        <v>8</v>
      </c>
      <c r="J11" s="25">
        <v>1</v>
      </c>
      <c r="K11" s="25">
        <v>6</v>
      </c>
      <c r="L11" s="25">
        <v>15</v>
      </c>
      <c r="M11" s="25">
        <v>15</v>
      </c>
      <c r="N11" s="25">
        <v>8</v>
      </c>
      <c r="O11" s="34">
        <v>85</v>
      </c>
      <c r="P11" s="34">
        <v>85</v>
      </c>
      <c r="Q11" s="34">
        <v>85</v>
      </c>
      <c r="R11" s="34">
        <v>85</v>
      </c>
      <c r="S11" s="22">
        <v>85</v>
      </c>
    </row>
    <row r="12" spans="1:19" s="13" customFormat="1" ht="15" x14ac:dyDescent="0.2">
      <c r="A12" s="22" t="s">
        <v>35</v>
      </c>
      <c r="B12" s="22" t="s">
        <v>36</v>
      </c>
      <c r="C12" s="22" t="s">
        <v>37</v>
      </c>
      <c r="D12" s="23">
        <v>10</v>
      </c>
      <c r="E12" s="24">
        <v>6</v>
      </c>
      <c r="F12" s="24">
        <v>8</v>
      </c>
      <c r="G12" s="24">
        <v>6</v>
      </c>
      <c r="H12" s="25">
        <v>8</v>
      </c>
      <c r="I12" s="25">
        <v>10</v>
      </c>
      <c r="J12" s="25">
        <v>1</v>
      </c>
      <c r="K12" s="25">
        <v>6</v>
      </c>
      <c r="L12" s="25">
        <v>14</v>
      </c>
      <c r="M12" s="25">
        <v>0</v>
      </c>
      <c r="N12" s="25">
        <v>0</v>
      </c>
      <c r="O12" s="34">
        <v>85</v>
      </c>
      <c r="P12" s="34">
        <v>85</v>
      </c>
      <c r="Q12" s="34">
        <v>85</v>
      </c>
      <c r="R12" s="34">
        <v>85</v>
      </c>
      <c r="S12" s="22">
        <v>85</v>
      </c>
    </row>
    <row r="13" spans="1:19" s="13" customFormat="1" ht="15" x14ac:dyDescent="0.2">
      <c r="A13" s="22" t="s">
        <v>38</v>
      </c>
      <c r="B13" s="22" t="s">
        <v>39</v>
      </c>
      <c r="C13" s="22" t="s">
        <v>40</v>
      </c>
      <c r="D13" s="23">
        <v>10</v>
      </c>
      <c r="E13" s="24">
        <v>6</v>
      </c>
      <c r="F13" s="24">
        <v>8</v>
      </c>
      <c r="G13" s="24">
        <v>6</v>
      </c>
      <c r="H13" s="25">
        <v>8</v>
      </c>
      <c r="I13" s="25">
        <v>10</v>
      </c>
      <c r="J13" s="25">
        <v>0</v>
      </c>
      <c r="K13" s="25">
        <v>6</v>
      </c>
      <c r="L13" s="25">
        <v>15</v>
      </c>
      <c r="M13" s="25">
        <v>11</v>
      </c>
      <c r="N13" s="25">
        <v>0</v>
      </c>
      <c r="O13" s="34">
        <v>85</v>
      </c>
      <c r="P13" s="34">
        <v>85</v>
      </c>
      <c r="Q13" s="34">
        <v>85</v>
      </c>
      <c r="R13" s="34">
        <v>85</v>
      </c>
      <c r="S13" s="22">
        <v>90</v>
      </c>
    </row>
    <row r="14" spans="1:19" s="13" customFormat="1" ht="15" x14ac:dyDescent="0.2">
      <c r="A14" s="22" t="s">
        <v>41</v>
      </c>
      <c r="B14" s="22" t="s">
        <v>42</v>
      </c>
      <c r="C14" s="22" t="s">
        <v>43</v>
      </c>
      <c r="D14" s="23">
        <v>10</v>
      </c>
      <c r="E14" s="24">
        <v>5</v>
      </c>
      <c r="F14" s="24">
        <v>8</v>
      </c>
      <c r="G14" s="24">
        <v>6</v>
      </c>
      <c r="H14" s="25">
        <v>8</v>
      </c>
      <c r="I14" s="25">
        <v>10</v>
      </c>
      <c r="J14" s="25">
        <v>0</v>
      </c>
      <c r="K14" s="25">
        <v>6</v>
      </c>
      <c r="L14" s="25">
        <v>14</v>
      </c>
      <c r="M14" s="25">
        <v>13</v>
      </c>
      <c r="N14" s="25">
        <v>0</v>
      </c>
      <c r="O14" s="34">
        <v>85</v>
      </c>
      <c r="P14" s="34">
        <v>85</v>
      </c>
      <c r="Q14" s="34">
        <v>85</v>
      </c>
      <c r="R14" s="34">
        <v>85</v>
      </c>
      <c r="S14" s="22">
        <v>85</v>
      </c>
    </row>
    <row r="15" spans="1:19" s="13" customFormat="1" ht="15" x14ac:dyDescent="0.2">
      <c r="A15" s="22" t="s">
        <v>44</v>
      </c>
      <c r="B15" s="22" t="s">
        <v>45</v>
      </c>
      <c r="C15" s="22" t="s">
        <v>46</v>
      </c>
      <c r="D15" s="23">
        <v>5</v>
      </c>
      <c r="E15" s="24">
        <v>4</v>
      </c>
      <c r="F15" s="24">
        <v>8</v>
      </c>
      <c r="G15" s="24">
        <v>6</v>
      </c>
      <c r="H15" s="25">
        <v>8</v>
      </c>
      <c r="I15" s="25">
        <v>10</v>
      </c>
      <c r="J15" s="25">
        <v>2</v>
      </c>
      <c r="K15" s="25">
        <v>6</v>
      </c>
      <c r="L15" s="25">
        <v>12</v>
      </c>
      <c r="M15" s="25">
        <v>13</v>
      </c>
      <c r="N15" s="25">
        <v>8</v>
      </c>
      <c r="O15" s="34">
        <v>85</v>
      </c>
      <c r="P15" s="34">
        <v>85</v>
      </c>
      <c r="Q15" s="34">
        <v>85</v>
      </c>
      <c r="R15" s="34">
        <v>85</v>
      </c>
      <c r="S15" s="22">
        <v>85</v>
      </c>
    </row>
    <row r="16" spans="1:19" s="13" customFormat="1" ht="15" x14ac:dyDescent="0.2">
      <c r="A16" s="22" t="s">
        <v>47</v>
      </c>
      <c r="B16" s="22" t="s">
        <v>48</v>
      </c>
      <c r="C16" s="22" t="s">
        <v>49</v>
      </c>
      <c r="D16" s="23">
        <v>5</v>
      </c>
      <c r="E16" s="24">
        <v>5</v>
      </c>
      <c r="F16" s="24">
        <v>8</v>
      </c>
      <c r="G16" s="24">
        <v>6</v>
      </c>
      <c r="H16" s="25">
        <v>8</v>
      </c>
      <c r="I16" s="25">
        <v>10</v>
      </c>
      <c r="J16" s="25">
        <v>1</v>
      </c>
      <c r="K16" s="25">
        <v>6</v>
      </c>
      <c r="L16" s="25">
        <v>13</v>
      </c>
      <c r="M16" s="25">
        <v>15</v>
      </c>
      <c r="N16" s="25">
        <v>3</v>
      </c>
      <c r="O16" s="34">
        <v>85</v>
      </c>
      <c r="P16" s="34">
        <v>85</v>
      </c>
      <c r="Q16" s="34">
        <v>85</v>
      </c>
      <c r="R16" s="34">
        <v>85</v>
      </c>
      <c r="S16" s="22">
        <v>85</v>
      </c>
    </row>
    <row r="17" spans="1:19" s="13" customFormat="1" ht="15" x14ac:dyDescent="0.2">
      <c r="A17" s="22" t="s">
        <v>50</v>
      </c>
      <c r="B17" s="22" t="s">
        <v>51</v>
      </c>
      <c r="C17" s="22" t="s">
        <v>52</v>
      </c>
      <c r="D17" s="23">
        <v>10</v>
      </c>
      <c r="E17" s="24">
        <v>5</v>
      </c>
      <c r="F17" s="24">
        <v>8</v>
      </c>
      <c r="G17" s="24">
        <v>6</v>
      </c>
      <c r="H17" s="25">
        <v>8</v>
      </c>
      <c r="I17" s="25">
        <v>10</v>
      </c>
      <c r="J17" s="25">
        <v>0</v>
      </c>
      <c r="K17" s="25">
        <v>6</v>
      </c>
      <c r="L17" s="25">
        <v>10</v>
      </c>
      <c r="M17" s="25">
        <v>15</v>
      </c>
      <c r="N17" s="25">
        <v>4</v>
      </c>
      <c r="O17" s="34">
        <v>85</v>
      </c>
      <c r="P17" s="34">
        <v>85</v>
      </c>
      <c r="Q17" s="34">
        <v>85</v>
      </c>
      <c r="R17" s="34">
        <v>85</v>
      </c>
      <c r="S17" s="22">
        <v>90</v>
      </c>
    </row>
    <row r="18" spans="1:19" s="13" customFormat="1" ht="15" x14ac:dyDescent="0.2">
      <c r="A18" s="22" t="s">
        <v>53</v>
      </c>
      <c r="B18" s="22" t="s">
        <v>54</v>
      </c>
      <c r="C18" s="22" t="s">
        <v>55</v>
      </c>
      <c r="D18" s="23">
        <v>5</v>
      </c>
      <c r="E18" s="24">
        <v>5</v>
      </c>
      <c r="F18" s="24">
        <v>7</v>
      </c>
      <c r="G18" s="24">
        <v>2</v>
      </c>
      <c r="H18" s="25">
        <v>8</v>
      </c>
      <c r="I18" s="25">
        <v>5</v>
      </c>
      <c r="J18" s="25">
        <v>3</v>
      </c>
      <c r="K18" s="25">
        <v>6</v>
      </c>
      <c r="L18" s="25">
        <v>14</v>
      </c>
      <c r="M18" s="25">
        <v>13</v>
      </c>
      <c r="N18" s="25">
        <v>3</v>
      </c>
      <c r="O18" s="34">
        <v>85</v>
      </c>
      <c r="P18" s="34">
        <v>85</v>
      </c>
      <c r="Q18" s="34">
        <v>85</v>
      </c>
      <c r="R18" s="34">
        <v>85</v>
      </c>
      <c r="S18" s="22">
        <v>80</v>
      </c>
    </row>
    <row r="19" spans="1:19" s="13" customFormat="1" ht="15" x14ac:dyDescent="0.2">
      <c r="A19" s="22" t="s">
        <v>56</v>
      </c>
      <c r="B19" s="22" t="s">
        <v>57</v>
      </c>
      <c r="C19" s="22" t="s">
        <v>58</v>
      </c>
      <c r="D19" s="23">
        <v>10</v>
      </c>
      <c r="E19" s="24">
        <v>6</v>
      </c>
      <c r="F19" s="24">
        <v>8</v>
      </c>
      <c r="G19" s="24">
        <v>6</v>
      </c>
      <c r="H19" s="25">
        <v>8</v>
      </c>
      <c r="I19" s="25">
        <v>10</v>
      </c>
      <c r="J19" s="25">
        <v>0</v>
      </c>
      <c r="K19" s="25">
        <v>6</v>
      </c>
      <c r="L19" s="25">
        <v>15</v>
      </c>
      <c r="M19" s="25">
        <v>15</v>
      </c>
      <c r="N19" s="25">
        <v>0</v>
      </c>
      <c r="O19" s="34">
        <v>85</v>
      </c>
      <c r="P19" s="35">
        <v>85</v>
      </c>
      <c r="Q19" s="35">
        <v>85</v>
      </c>
      <c r="R19" s="34">
        <v>85</v>
      </c>
      <c r="S19" s="22">
        <v>80</v>
      </c>
    </row>
    <row r="20" spans="1:19" s="13" customFormat="1" ht="15" x14ac:dyDescent="0.2">
      <c r="A20" s="22" t="s">
        <v>59</v>
      </c>
      <c r="B20" s="22" t="s">
        <v>60</v>
      </c>
      <c r="C20" s="22" t="s">
        <v>61</v>
      </c>
      <c r="D20" s="23">
        <v>10</v>
      </c>
      <c r="E20" s="24">
        <v>4</v>
      </c>
      <c r="F20" s="24">
        <v>6</v>
      </c>
      <c r="G20" s="24">
        <v>6</v>
      </c>
      <c r="H20" s="25">
        <v>8</v>
      </c>
      <c r="I20" s="25">
        <v>10</v>
      </c>
      <c r="J20" s="25">
        <v>2</v>
      </c>
      <c r="K20" s="25">
        <v>0</v>
      </c>
      <c r="L20" s="25">
        <v>15</v>
      </c>
      <c r="M20" s="25">
        <v>15</v>
      </c>
      <c r="N20" s="25">
        <v>0</v>
      </c>
      <c r="O20" s="34">
        <v>75</v>
      </c>
      <c r="P20" s="36">
        <v>65</v>
      </c>
      <c r="Q20" s="37">
        <v>95</v>
      </c>
      <c r="R20" s="44">
        <v>95</v>
      </c>
      <c r="S20" s="22">
        <v>90</v>
      </c>
    </row>
    <row r="21" spans="1:19" s="13" customFormat="1" ht="15" x14ac:dyDescent="0.2">
      <c r="A21" s="22" t="s">
        <v>62</v>
      </c>
      <c r="B21" s="22" t="s">
        <v>63</v>
      </c>
      <c r="C21" s="22" t="s">
        <v>64</v>
      </c>
      <c r="D21" s="23">
        <v>10</v>
      </c>
      <c r="E21" s="24">
        <v>6</v>
      </c>
      <c r="F21" s="24">
        <v>8</v>
      </c>
      <c r="G21" s="24">
        <v>6</v>
      </c>
      <c r="H21" s="25">
        <v>8</v>
      </c>
      <c r="I21" s="25">
        <v>10</v>
      </c>
      <c r="J21" s="25">
        <v>2</v>
      </c>
      <c r="K21" s="25">
        <v>6</v>
      </c>
      <c r="L21" s="25">
        <v>15</v>
      </c>
      <c r="M21" s="25">
        <v>12</v>
      </c>
      <c r="N21" s="25">
        <v>0</v>
      </c>
      <c r="O21" s="34">
        <v>85</v>
      </c>
      <c r="P21" s="36">
        <v>65</v>
      </c>
      <c r="Q21" s="37">
        <v>95</v>
      </c>
      <c r="R21" s="44">
        <v>95</v>
      </c>
      <c r="S21" s="22">
        <v>90</v>
      </c>
    </row>
    <row r="22" spans="1:19" s="13" customFormat="1" ht="15" x14ac:dyDescent="0.2">
      <c r="A22" s="22" t="s">
        <v>65</v>
      </c>
      <c r="B22" s="22" t="s">
        <v>66</v>
      </c>
      <c r="C22" s="22" t="s">
        <v>67</v>
      </c>
      <c r="D22" s="23">
        <v>10</v>
      </c>
      <c r="E22" s="24">
        <v>6</v>
      </c>
      <c r="F22" s="24">
        <v>8</v>
      </c>
      <c r="G22" s="24">
        <v>6</v>
      </c>
      <c r="H22" s="25">
        <v>8</v>
      </c>
      <c r="I22" s="25">
        <v>10</v>
      </c>
      <c r="J22" s="25">
        <v>3</v>
      </c>
      <c r="K22" s="25">
        <v>6</v>
      </c>
      <c r="L22" s="25">
        <v>15</v>
      </c>
      <c r="M22" s="25">
        <v>14</v>
      </c>
      <c r="N22" s="25">
        <v>3</v>
      </c>
      <c r="O22" s="34">
        <v>85</v>
      </c>
      <c r="P22" s="37">
        <v>90</v>
      </c>
      <c r="Q22" s="37">
        <v>95</v>
      </c>
      <c r="R22" s="44">
        <v>95</v>
      </c>
      <c r="S22" s="22">
        <v>90</v>
      </c>
    </row>
    <row r="23" spans="1:19" s="13" customFormat="1" ht="15" x14ac:dyDescent="0.2">
      <c r="A23" s="22" t="s">
        <v>68</v>
      </c>
      <c r="B23" s="22" t="s">
        <v>69</v>
      </c>
      <c r="C23" s="22" t="s">
        <v>70</v>
      </c>
      <c r="D23" s="23">
        <v>10</v>
      </c>
      <c r="E23" s="24">
        <v>3</v>
      </c>
      <c r="F23" s="24">
        <v>8</v>
      </c>
      <c r="G23" s="24">
        <v>4</v>
      </c>
      <c r="H23" s="25">
        <v>8</v>
      </c>
      <c r="I23" s="25">
        <v>10</v>
      </c>
      <c r="J23" s="25">
        <v>5</v>
      </c>
      <c r="K23" s="25">
        <v>0</v>
      </c>
      <c r="L23" s="25">
        <v>11</v>
      </c>
      <c r="M23" s="25">
        <v>13</v>
      </c>
      <c r="N23" s="25">
        <v>10</v>
      </c>
      <c r="O23" s="34">
        <v>65</v>
      </c>
      <c r="P23" s="37">
        <v>90</v>
      </c>
      <c r="Q23" s="36">
        <v>65</v>
      </c>
      <c r="R23" s="44">
        <v>85</v>
      </c>
      <c r="S23" s="22">
        <v>90</v>
      </c>
    </row>
    <row r="24" spans="1:19" s="13" customFormat="1" ht="15" x14ac:dyDescent="0.2">
      <c r="A24" s="22" t="s">
        <v>71</v>
      </c>
      <c r="B24" s="22" t="s">
        <v>72</v>
      </c>
      <c r="C24" s="22" t="s">
        <v>73</v>
      </c>
      <c r="D24" s="23">
        <v>10</v>
      </c>
      <c r="E24" s="24">
        <v>5</v>
      </c>
      <c r="F24" s="24">
        <v>8</v>
      </c>
      <c r="G24" s="24">
        <v>1</v>
      </c>
      <c r="H24" s="25">
        <v>5</v>
      </c>
      <c r="I24" s="25">
        <v>10</v>
      </c>
      <c r="J24" s="25">
        <v>0</v>
      </c>
      <c r="K24" s="25">
        <v>6</v>
      </c>
      <c r="L24" s="25">
        <v>12</v>
      </c>
      <c r="M24" s="25">
        <v>9</v>
      </c>
      <c r="N24" s="25">
        <v>1</v>
      </c>
      <c r="O24" s="34">
        <v>100</v>
      </c>
      <c r="P24" s="37">
        <v>90</v>
      </c>
      <c r="Q24" s="37">
        <v>95</v>
      </c>
      <c r="R24" s="44">
        <v>95</v>
      </c>
      <c r="S24" s="22">
        <v>90</v>
      </c>
    </row>
    <row r="25" spans="1:19" s="13" customFormat="1" ht="15" x14ac:dyDescent="0.2">
      <c r="A25" s="22" t="s">
        <v>74</v>
      </c>
      <c r="B25" s="22" t="s">
        <v>75</v>
      </c>
      <c r="C25" s="22" t="s">
        <v>76</v>
      </c>
      <c r="D25" s="23">
        <v>10</v>
      </c>
      <c r="E25" s="24">
        <v>1</v>
      </c>
      <c r="F25" s="24">
        <v>8</v>
      </c>
      <c r="G25" s="24">
        <v>6</v>
      </c>
      <c r="H25" s="25">
        <v>8</v>
      </c>
      <c r="I25" s="25">
        <v>5</v>
      </c>
      <c r="J25" s="25">
        <v>1</v>
      </c>
      <c r="K25" s="25">
        <v>6</v>
      </c>
      <c r="L25" s="25">
        <v>13</v>
      </c>
      <c r="M25" s="25">
        <v>13</v>
      </c>
      <c r="N25" s="25">
        <v>6</v>
      </c>
      <c r="O25" s="34">
        <v>70</v>
      </c>
      <c r="P25" s="37">
        <v>70</v>
      </c>
      <c r="Q25" s="37">
        <v>80</v>
      </c>
      <c r="R25" s="44">
        <v>90</v>
      </c>
      <c r="S25" s="22">
        <v>90</v>
      </c>
    </row>
    <row r="26" spans="1:19" s="13" customFormat="1" ht="15" x14ac:dyDescent="0.2">
      <c r="A26" s="22" t="s">
        <v>77</v>
      </c>
      <c r="B26" s="22" t="s">
        <v>78</v>
      </c>
      <c r="C26" s="22" t="s">
        <v>79</v>
      </c>
      <c r="D26" s="23">
        <v>9</v>
      </c>
      <c r="E26" s="24">
        <v>5</v>
      </c>
      <c r="F26" s="24">
        <v>8</v>
      </c>
      <c r="G26" s="24">
        <v>2</v>
      </c>
      <c r="H26" s="25">
        <v>8</v>
      </c>
      <c r="I26" s="25">
        <v>10</v>
      </c>
      <c r="J26" s="25">
        <v>1</v>
      </c>
      <c r="K26" s="25">
        <v>6</v>
      </c>
      <c r="L26" s="25">
        <v>14</v>
      </c>
      <c r="M26" s="25">
        <v>14</v>
      </c>
      <c r="N26" s="25">
        <v>10</v>
      </c>
      <c r="O26" s="34">
        <v>85</v>
      </c>
      <c r="P26" s="38">
        <v>90</v>
      </c>
      <c r="Q26" s="38">
        <v>95</v>
      </c>
      <c r="R26" s="44">
        <v>95</v>
      </c>
      <c r="S26" s="22">
        <v>90</v>
      </c>
    </row>
    <row r="27" spans="1:19" s="13" customFormat="1" ht="15" x14ac:dyDescent="0.2">
      <c r="A27" s="22" t="s">
        <v>80</v>
      </c>
      <c r="B27" s="22" t="s">
        <v>81</v>
      </c>
      <c r="C27" s="22" t="s">
        <v>82</v>
      </c>
      <c r="D27" s="23">
        <v>10</v>
      </c>
      <c r="E27" s="24">
        <v>6</v>
      </c>
      <c r="F27" s="24">
        <v>8</v>
      </c>
      <c r="G27" s="24">
        <v>6</v>
      </c>
      <c r="H27" s="25">
        <v>8</v>
      </c>
      <c r="I27" s="25">
        <v>10</v>
      </c>
      <c r="J27" s="25">
        <v>3</v>
      </c>
      <c r="K27" s="25">
        <v>4</v>
      </c>
      <c r="L27" s="25">
        <v>15</v>
      </c>
      <c r="M27" s="25">
        <v>15</v>
      </c>
      <c r="N27" s="25">
        <v>2</v>
      </c>
      <c r="O27" s="34">
        <v>90</v>
      </c>
      <c r="P27" s="38">
        <v>90</v>
      </c>
      <c r="Q27" s="38">
        <v>95</v>
      </c>
      <c r="R27" s="44">
        <v>95</v>
      </c>
      <c r="S27" s="22">
        <v>100</v>
      </c>
    </row>
    <row r="28" spans="1:19" s="13" customFormat="1" ht="15" x14ac:dyDescent="0.2">
      <c r="A28" s="22" t="s">
        <v>83</v>
      </c>
      <c r="B28" s="22" t="s">
        <v>84</v>
      </c>
      <c r="C28" s="22" t="s">
        <v>85</v>
      </c>
      <c r="D28" s="23">
        <v>10</v>
      </c>
      <c r="E28" s="24">
        <v>6</v>
      </c>
      <c r="F28" s="24">
        <v>8</v>
      </c>
      <c r="G28" s="24">
        <v>6</v>
      </c>
      <c r="H28" s="25">
        <v>8</v>
      </c>
      <c r="I28" s="25">
        <v>10</v>
      </c>
      <c r="J28" s="25">
        <v>0</v>
      </c>
      <c r="K28" s="25">
        <v>6</v>
      </c>
      <c r="L28" s="25">
        <v>15</v>
      </c>
      <c r="M28" s="25">
        <v>15</v>
      </c>
      <c r="N28" s="25">
        <v>0</v>
      </c>
      <c r="O28" s="34">
        <v>70</v>
      </c>
      <c r="P28" s="38">
        <v>85</v>
      </c>
      <c r="Q28" s="38">
        <v>90</v>
      </c>
      <c r="R28" s="44">
        <v>90</v>
      </c>
      <c r="S28" s="22">
        <v>90</v>
      </c>
    </row>
    <row r="29" spans="1:19" s="13" customFormat="1" ht="15" x14ac:dyDescent="0.2">
      <c r="A29" s="22" t="s">
        <v>86</v>
      </c>
      <c r="B29" s="22" t="s">
        <v>87</v>
      </c>
      <c r="C29" s="22" t="s">
        <v>88</v>
      </c>
      <c r="D29" s="23">
        <v>0</v>
      </c>
      <c r="E29" s="24">
        <v>6</v>
      </c>
      <c r="F29" s="24">
        <v>2</v>
      </c>
      <c r="G29" s="24">
        <v>0</v>
      </c>
      <c r="H29" s="25">
        <v>8</v>
      </c>
      <c r="I29" s="25">
        <v>10</v>
      </c>
      <c r="J29" s="25">
        <v>0</v>
      </c>
      <c r="K29" s="25">
        <v>4</v>
      </c>
      <c r="L29" s="25">
        <v>11</v>
      </c>
      <c r="M29" s="25">
        <v>15</v>
      </c>
      <c r="N29" s="25">
        <v>8</v>
      </c>
      <c r="O29" s="34">
        <v>85</v>
      </c>
      <c r="P29" s="38">
        <v>85</v>
      </c>
      <c r="Q29" s="38">
        <v>90</v>
      </c>
      <c r="R29" s="44">
        <v>90</v>
      </c>
      <c r="S29" s="22">
        <v>75</v>
      </c>
    </row>
    <row r="30" spans="1:19" s="13" customFormat="1" ht="15" x14ac:dyDescent="0.2">
      <c r="A30" s="22" t="s">
        <v>89</v>
      </c>
      <c r="B30" s="22" t="s">
        <v>90</v>
      </c>
      <c r="C30" s="22" t="s">
        <v>91</v>
      </c>
      <c r="D30" s="23">
        <v>10</v>
      </c>
      <c r="E30" s="24">
        <v>5</v>
      </c>
      <c r="F30" s="24">
        <v>8</v>
      </c>
      <c r="G30" s="24">
        <v>6</v>
      </c>
      <c r="H30" s="25">
        <v>8</v>
      </c>
      <c r="I30" s="25">
        <v>10</v>
      </c>
      <c r="J30" s="25">
        <v>0</v>
      </c>
      <c r="K30" s="25">
        <v>6</v>
      </c>
      <c r="L30" s="25">
        <v>15</v>
      </c>
      <c r="M30" s="25">
        <v>15</v>
      </c>
      <c r="N30" s="25">
        <v>1</v>
      </c>
      <c r="O30" s="34">
        <v>90</v>
      </c>
      <c r="P30" s="38">
        <v>85</v>
      </c>
      <c r="Q30" s="38">
        <v>90</v>
      </c>
      <c r="R30" s="44">
        <v>90</v>
      </c>
      <c r="S30" s="22">
        <v>75</v>
      </c>
    </row>
    <row r="31" spans="1:19" ht="15" x14ac:dyDescent="0.2">
      <c r="A31" s="22" t="s">
        <v>92</v>
      </c>
      <c r="B31" s="22" t="s">
        <v>93</v>
      </c>
      <c r="C31" s="22" t="s">
        <v>94</v>
      </c>
      <c r="D31" s="23">
        <v>0</v>
      </c>
      <c r="E31" s="24">
        <v>4</v>
      </c>
      <c r="F31" s="24">
        <v>8</v>
      </c>
      <c r="G31" s="24">
        <v>6</v>
      </c>
      <c r="H31" s="25">
        <v>8</v>
      </c>
      <c r="I31" s="25">
        <v>8</v>
      </c>
      <c r="J31" s="25">
        <v>2</v>
      </c>
      <c r="K31" s="25">
        <v>6</v>
      </c>
      <c r="L31" s="25">
        <v>14</v>
      </c>
      <c r="M31" s="25">
        <v>12</v>
      </c>
      <c r="N31" s="25">
        <v>3</v>
      </c>
      <c r="O31" s="34">
        <v>90</v>
      </c>
      <c r="P31" s="38">
        <v>90</v>
      </c>
      <c r="Q31" s="38">
        <v>85</v>
      </c>
      <c r="R31" s="44">
        <v>90</v>
      </c>
      <c r="S31" s="22">
        <v>75</v>
      </c>
    </row>
    <row r="32" spans="1:19" ht="15" x14ac:dyDescent="0.2">
      <c r="A32" s="22" t="s">
        <v>95</v>
      </c>
      <c r="B32" s="22" t="s">
        <v>96</v>
      </c>
      <c r="C32" s="22" t="s">
        <v>97</v>
      </c>
      <c r="D32" s="23">
        <v>10</v>
      </c>
      <c r="E32" s="24">
        <v>6</v>
      </c>
      <c r="F32" s="24">
        <v>8</v>
      </c>
      <c r="G32" s="24">
        <v>6</v>
      </c>
      <c r="H32" s="25">
        <v>8</v>
      </c>
      <c r="I32" s="25">
        <v>10</v>
      </c>
      <c r="J32" s="25">
        <v>6</v>
      </c>
      <c r="K32" s="25">
        <v>6</v>
      </c>
      <c r="L32" s="25">
        <v>15</v>
      </c>
      <c r="M32" s="25">
        <v>13</v>
      </c>
      <c r="N32" s="25">
        <v>10</v>
      </c>
      <c r="O32" s="34">
        <v>75</v>
      </c>
      <c r="P32" s="38">
        <v>90</v>
      </c>
      <c r="Q32" s="38">
        <v>85</v>
      </c>
      <c r="R32" s="44">
        <v>90</v>
      </c>
      <c r="S32" s="22">
        <v>95</v>
      </c>
    </row>
    <row r="33" spans="1:19" ht="15" x14ac:dyDescent="0.2">
      <c r="A33" s="22" t="s">
        <v>98</v>
      </c>
      <c r="B33" s="22" t="s">
        <v>99</v>
      </c>
      <c r="C33" s="22" t="s">
        <v>100</v>
      </c>
      <c r="D33" s="23">
        <v>10</v>
      </c>
      <c r="E33" s="24">
        <v>4</v>
      </c>
      <c r="F33" s="24">
        <v>8</v>
      </c>
      <c r="G33" s="24">
        <v>6</v>
      </c>
      <c r="H33" s="25">
        <v>6</v>
      </c>
      <c r="I33" s="25">
        <v>10</v>
      </c>
      <c r="J33" s="25">
        <v>1</v>
      </c>
      <c r="K33" s="25">
        <v>6</v>
      </c>
      <c r="L33" s="25">
        <v>13</v>
      </c>
      <c r="M33" s="25">
        <v>13</v>
      </c>
      <c r="N33" s="25">
        <v>2</v>
      </c>
      <c r="O33" s="34">
        <v>75</v>
      </c>
      <c r="P33" s="38">
        <v>90</v>
      </c>
      <c r="Q33" s="38">
        <v>85</v>
      </c>
      <c r="R33" s="44">
        <v>90</v>
      </c>
      <c r="S33" s="22">
        <v>85</v>
      </c>
    </row>
    <row r="34" spans="1:19" ht="15" x14ac:dyDescent="0.2">
      <c r="A34" s="22" t="s">
        <v>101</v>
      </c>
      <c r="B34" s="22" t="s">
        <v>102</v>
      </c>
      <c r="C34" s="22" t="s">
        <v>103</v>
      </c>
      <c r="D34" s="23">
        <v>10</v>
      </c>
      <c r="E34" s="24">
        <v>6</v>
      </c>
      <c r="F34" s="24">
        <v>8</v>
      </c>
      <c r="G34" s="24">
        <v>6</v>
      </c>
      <c r="H34" s="25">
        <v>8</v>
      </c>
      <c r="I34" s="25">
        <v>10</v>
      </c>
      <c r="J34" s="25">
        <v>0</v>
      </c>
      <c r="K34" s="25">
        <v>6</v>
      </c>
      <c r="L34" s="25">
        <v>15</v>
      </c>
      <c r="M34" s="25">
        <v>15</v>
      </c>
      <c r="N34" s="25">
        <v>8</v>
      </c>
      <c r="O34" s="34">
        <v>85</v>
      </c>
      <c r="P34" s="38">
        <v>90</v>
      </c>
      <c r="Q34" s="38">
        <v>85</v>
      </c>
      <c r="R34" s="44">
        <v>90</v>
      </c>
      <c r="S34" s="22">
        <v>100</v>
      </c>
    </row>
    <row r="35" spans="1:19" ht="15" x14ac:dyDescent="0.2">
      <c r="A35" s="22" t="s">
        <v>104</v>
      </c>
      <c r="B35" s="22" t="s">
        <v>105</v>
      </c>
      <c r="C35" s="22" t="s">
        <v>106</v>
      </c>
      <c r="D35" s="23">
        <v>10</v>
      </c>
      <c r="E35" s="24">
        <v>4</v>
      </c>
      <c r="F35" s="24">
        <v>8</v>
      </c>
      <c r="G35" s="24">
        <v>6</v>
      </c>
      <c r="H35" s="25">
        <v>8</v>
      </c>
      <c r="I35" s="25">
        <v>10</v>
      </c>
      <c r="J35" s="25">
        <v>0</v>
      </c>
      <c r="K35" s="25">
        <v>6</v>
      </c>
      <c r="L35" s="25">
        <v>12</v>
      </c>
      <c r="M35" s="25">
        <v>7</v>
      </c>
      <c r="N35" s="25">
        <v>0</v>
      </c>
      <c r="O35" s="39">
        <v>65</v>
      </c>
      <c r="P35" s="38">
        <v>90</v>
      </c>
      <c r="Q35" s="45">
        <v>65</v>
      </c>
      <c r="R35" s="44">
        <v>85</v>
      </c>
      <c r="S35" s="22">
        <v>92</v>
      </c>
    </row>
    <row r="36" spans="1:19" ht="15" x14ac:dyDescent="0.2">
      <c r="A36" s="22" t="s">
        <v>107</v>
      </c>
      <c r="B36" s="22" t="s">
        <v>108</v>
      </c>
      <c r="C36" s="22" t="s">
        <v>109</v>
      </c>
      <c r="D36" s="23">
        <v>10</v>
      </c>
      <c r="E36" s="24">
        <v>4</v>
      </c>
      <c r="F36" s="24">
        <v>3</v>
      </c>
      <c r="G36" s="24">
        <v>0</v>
      </c>
      <c r="H36" s="25">
        <v>8</v>
      </c>
      <c r="I36" s="25">
        <v>10</v>
      </c>
      <c r="J36" s="25">
        <v>0</v>
      </c>
      <c r="K36" s="25">
        <v>6</v>
      </c>
      <c r="L36" s="25">
        <v>13</v>
      </c>
      <c r="M36" s="25">
        <v>15</v>
      </c>
      <c r="N36" s="25">
        <v>0</v>
      </c>
      <c r="O36" s="39">
        <v>65</v>
      </c>
      <c r="P36" s="38">
        <v>90</v>
      </c>
      <c r="Q36" s="38">
        <v>95</v>
      </c>
      <c r="R36" s="44">
        <v>95</v>
      </c>
      <c r="S36" s="22">
        <v>85</v>
      </c>
    </row>
    <row r="37" spans="1:19" ht="15" x14ac:dyDescent="0.2">
      <c r="A37" s="22" t="s">
        <v>110</v>
      </c>
      <c r="B37" s="22" t="s">
        <v>111</v>
      </c>
      <c r="C37" s="22" t="s">
        <v>112</v>
      </c>
      <c r="D37" s="23">
        <v>10</v>
      </c>
      <c r="E37" s="24">
        <v>6</v>
      </c>
      <c r="F37" s="24">
        <v>8</v>
      </c>
      <c r="G37" s="24">
        <v>6</v>
      </c>
      <c r="H37" s="25">
        <v>8</v>
      </c>
      <c r="I37" s="25">
        <v>10</v>
      </c>
      <c r="J37" s="25">
        <v>0</v>
      </c>
      <c r="K37" s="25">
        <v>4</v>
      </c>
      <c r="L37" s="25">
        <v>12</v>
      </c>
      <c r="M37" s="25">
        <v>13</v>
      </c>
      <c r="N37" s="25">
        <v>0</v>
      </c>
      <c r="O37" s="34">
        <v>65</v>
      </c>
      <c r="P37" s="38">
        <v>90</v>
      </c>
      <c r="Q37" s="38">
        <v>95</v>
      </c>
      <c r="R37" s="44">
        <v>95</v>
      </c>
      <c r="S37" s="22">
        <v>85</v>
      </c>
    </row>
    <row r="38" spans="1:19" ht="15" x14ac:dyDescent="0.2">
      <c r="A38" s="22" t="s">
        <v>113</v>
      </c>
      <c r="B38" s="22" t="s">
        <v>114</v>
      </c>
      <c r="C38" s="22" t="s">
        <v>115</v>
      </c>
      <c r="D38" s="23">
        <v>0</v>
      </c>
      <c r="E38" s="24">
        <v>5</v>
      </c>
      <c r="F38" s="24">
        <v>8</v>
      </c>
      <c r="G38" s="24">
        <v>0</v>
      </c>
      <c r="H38" s="25">
        <v>6</v>
      </c>
      <c r="I38" s="25">
        <v>10</v>
      </c>
      <c r="J38" s="25">
        <v>6</v>
      </c>
      <c r="K38" s="25">
        <v>3</v>
      </c>
      <c r="L38" s="25">
        <v>15</v>
      </c>
      <c r="M38" s="25">
        <v>15</v>
      </c>
      <c r="N38" s="25">
        <v>0</v>
      </c>
      <c r="O38" s="39">
        <v>65</v>
      </c>
      <c r="P38" s="38">
        <v>70</v>
      </c>
      <c r="Q38" s="38">
        <v>80</v>
      </c>
      <c r="R38" s="44">
        <v>90</v>
      </c>
      <c r="S38" s="22">
        <v>85</v>
      </c>
    </row>
    <row r="39" spans="1:19" ht="15" x14ac:dyDescent="0.2">
      <c r="A39" s="22" t="s">
        <v>116</v>
      </c>
      <c r="B39" s="22" t="s">
        <v>117</v>
      </c>
      <c r="C39" s="22" t="s">
        <v>118</v>
      </c>
      <c r="D39" s="26">
        <v>9</v>
      </c>
      <c r="E39" s="27">
        <v>4</v>
      </c>
      <c r="F39" s="27">
        <v>8</v>
      </c>
      <c r="G39" s="27">
        <v>3</v>
      </c>
      <c r="H39" s="28">
        <v>7</v>
      </c>
      <c r="I39" s="28">
        <v>9</v>
      </c>
      <c r="J39" s="28">
        <v>0</v>
      </c>
      <c r="K39" s="28">
        <v>6</v>
      </c>
      <c r="L39" s="28">
        <v>15</v>
      </c>
      <c r="M39" s="28">
        <v>14</v>
      </c>
      <c r="N39" s="28">
        <v>0</v>
      </c>
      <c r="O39" s="40">
        <v>75</v>
      </c>
      <c r="P39" s="41">
        <v>70</v>
      </c>
      <c r="Q39" s="41">
        <v>80</v>
      </c>
      <c r="R39" s="46">
        <v>90</v>
      </c>
      <c r="S39" s="22">
        <v>85</v>
      </c>
    </row>
    <row r="40" spans="1:19" x14ac:dyDescent="0.2">
      <c r="D40" s="29"/>
      <c r="E40" s="29"/>
      <c r="F40" s="30"/>
      <c r="G40" s="29"/>
      <c r="H40" s="30"/>
      <c r="I40" s="29"/>
      <c r="J40" s="42"/>
      <c r="K40" s="43"/>
      <c r="L40" s="43"/>
      <c r="M40" s="30"/>
      <c r="N40" s="43"/>
    </row>
    <row r="41" spans="1:19" x14ac:dyDescent="0.2"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9" x14ac:dyDescent="0.2"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</sheetData>
  <mergeCells count="4">
    <mergeCell ref="D1:G1"/>
    <mergeCell ref="H1:K1"/>
    <mergeCell ref="L1:N1"/>
    <mergeCell ref="O1:R1"/>
  </mergeCells>
  <phoneticPr fontId="18" type="noConversion"/>
  <dataValidations count="1">
    <dataValidation type="decimal" allowBlank="1" showInputMessage="1" showErrorMessage="1" errorTitle="警告" error="请输入 0 至 100 之间的数值!" promptTitle="提示" sqref="D4:D39 E4:E39 F4:F39 G4:G39 S4:S39" xr:uid="{00000000-0002-0000-0000-000000000000}">
      <formula1>0</formula1>
      <formula2>100</formula2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9:P30"/>
  <sheetViews>
    <sheetView workbookViewId="0">
      <selection activeCell="K26" sqref="K26"/>
    </sheetView>
  </sheetViews>
  <sheetFormatPr defaultColWidth="9" defaultRowHeight="13.5" x14ac:dyDescent="0.15"/>
  <cols>
    <col min="11" max="12" width="12.625"/>
  </cols>
  <sheetData>
    <row r="9" spans="9:16" x14ac:dyDescent="0.15">
      <c r="I9" s="1" t="s">
        <v>119</v>
      </c>
      <c r="J9" s="1" t="s">
        <v>120</v>
      </c>
      <c r="K9" s="2">
        <v>25</v>
      </c>
      <c r="L9" s="2">
        <v>25</v>
      </c>
      <c r="M9" s="2">
        <v>25</v>
      </c>
      <c r="N9" s="2">
        <v>25</v>
      </c>
      <c r="O9" s="2">
        <v>100</v>
      </c>
      <c r="P9" s="3">
        <v>0.1</v>
      </c>
    </row>
    <row r="10" spans="9:16" ht="26.25" x14ac:dyDescent="0.15">
      <c r="I10" s="4"/>
      <c r="J10" s="5" t="s">
        <v>121</v>
      </c>
      <c r="K10" s="6">
        <v>20.3</v>
      </c>
      <c r="L10" s="6">
        <v>20.3</v>
      </c>
      <c r="M10" s="6">
        <v>20.3</v>
      </c>
      <c r="N10" s="6">
        <v>20.3</v>
      </c>
      <c r="O10" s="7"/>
      <c r="P10" s="4"/>
    </row>
    <row r="11" spans="9:16" x14ac:dyDescent="0.15">
      <c r="I11" s="4"/>
      <c r="J11" s="5" t="s">
        <v>122</v>
      </c>
      <c r="K11" s="8">
        <v>2.5000000000000001E-2</v>
      </c>
      <c r="L11" s="8">
        <v>2.5000000000000001E-2</v>
      </c>
      <c r="M11" s="8">
        <v>2.5000000000000001E-2</v>
      </c>
      <c r="N11" s="8">
        <v>2.5000000000000001E-2</v>
      </c>
      <c r="O11" s="7"/>
      <c r="P11" s="4"/>
    </row>
    <row r="12" spans="9:16" x14ac:dyDescent="0.15">
      <c r="I12" s="5" t="s">
        <v>123</v>
      </c>
      <c r="J12" s="5" t="s">
        <v>120</v>
      </c>
      <c r="K12" s="7">
        <v>25</v>
      </c>
      <c r="L12" s="7">
        <v>25</v>
      </c>
      <c r="M12" s="7">
        <v>25</v>
      </c>
      <c r="N12" s="7">
        <v>25</v>
      </c>
      <c r="O12" s="7">
        <v>100</v>
      </c>
      <c r="P12" s="9">
        <v>0.1</v>
      </c>
    </row>
    <row r="13" spans="9:16" ht="26.25" x14ac:dyDescent="0.15">
      <c r="I13" s="4"/>
      <c r="J13" s="5" t="s">
        <v>121</v>
      </c>
      <c r="K13" s="6">
        <v>21.1</v>
      </c>
      <c r="L13" s="6">
        <v>21.1</v>
      </c>
      <c r="M13" s="6">
        <v>21.1</v>
      </c>
      <c r="N13" s="6">
        <v>21.1</v>
      </c>
      <c r="O13" s="7"/>
      <c r="P13" s="4"/>
    </row>
    <row r="14" spans="9:16" x14ac:dyDescent="0.15">
      <c r="I14" s="4"/>
      <c r="J14" s="5" t="s">
        <v>122</v>
      </c>
      <c r="K14" s="8">
        <v>2.5000000000000001E-2</v>
      </c>
      <c r="L14" s="8">
        <v>2.5000000000000001E-2</v>
      </c>
      <c r="M14" s="8">
        <v>2.5000000000000001E-2</v>
      </c>
      <c r="N14" s="8">
        <v>2.5000000000000001E-2</v>
      </c>
      <c r="O14" s="7"/>
      <c r="P14" s="4"/>
    </row>
    <row r="15" spans="9:16" x14ac:dyDescent="0.15">
      <c r="I15" s="5" t="s">
        <v>124</v>
      </c>
      <c r="J15" s="5" t="s">
        <v>120</v>
      </c>
      <c r="K15" s="7">
        <v>25</v>
      </c>
      <c r="L15" s="7">
        <v>25</v>
      </c>
      <c r="M15" s="7">
        <v>25</v>
      </c>
      <c r="N15" s="7">
        <v>25</v>
      </c>
      <c r="O15" s="7">
        <v>100</v>
      </c>
      <c r="P15" s="9">
        <v>0.1</v>
      </c>
    </row>
    <row r="16" spans="9:16" ht="26.25" x14ac:dyDescent="0.15">
      <c r="I16" s="4"/>
      <c r="J16" s="5" t="s">
        <v>121</v>
      </c>
      <c r="K16" s="6">
        <v>21.5</v>
      </c>
      <c r="L16" s="6">
        <v>21.5</v>
      </c>
      <c r="M16" s="6">
        <v>21.5</v>
      </c>
      <c r="N16" s="6">
        <v>21.5</v>
      </c>
      <c r="O16" s="7"/>
      <c r="P16" s="4"/>
    </row>
    <row r="17" spans="9:16" x14ac:dyDescent="0.15">
      <c r="I17" s="4"/>
      <c r="J17" s="5" t="s">
        <v>122</v>
      </c>
      <c r="K17" s="8">
        <v>2.5000000000000001E-2</v>
      </c>
      <c r="L17" s="8">
        <v>2.5000000000000001E-2</v>
      </c>
      <c r="M17" s="8">
        <v>2.5000000000000001E-2</v>
      </c>
      <c r="N17" s="8">
        <v>2.5000000000000001E-2</v>
      </c>
      <c r="O17" s="7"/>
      <c r="P17" s="4"/>
    </row>
    <row r="18" spans="9:16" x14ac:dyDescent="0.15">
      <c r="I18" s="5" t="s">
        <v>125</v>
      </c>
      <c r="J18" s="5" t="s">
        <v>120</v>
      </c>
      <c r="K18" s="7">
        <v>25</v>
      </c>
      <c r="L18" s="7">
        <v>25</v>
      </c>
      <c r="M18" s="7">
        <v>25</v>
      </c>
      <c r="N18" s="7">
        <v>25</v>
      </c>
      <c r="O18" s="7">
        <v>100</v>
      </c>
      <c r="P18" s="9">
        <v>0.1</v>
      </c>
    </row>
    <row r="19" spans="9:16" ht="27.75" customHeight="1" x14ac:dyDescent="0.15">
      <c r="I19" s="4"/>
      <c r="J19" s="5" t="s">
        <v>121</v>
      </c>
      <c r="K19" s="6">
        <v>22.2</v>
      </c>
      <c r="L19" s="6">
        <v>22.2</v>
      </c>
      <c r="M19" s="6">
        <v>22.2</v>
      </c>
      <c r="N19" s="6">
        <v>22.2</v>
      </c>
      <c r="O19" s="7"/>
      <c r="P19" s="4"/>
    </row>
    <row r="20" spans="9:16" ht="15" customHeight="1" x14ac:dyDescent="0.15">
      <c r="I20" s="4"/>
      <c r="J20" s="5" t="s">
        <v>122</v>
      </c>
      <c r="K20" s="8">
        <v>2.5000000000000001E-2</v>
      </c>
      <c r="L20" s="8">
        <v>2.5000000000000001E-2</v>
      </c>
      <c r="M20" s="8">
        <v>2.5000000000000001E-2</v>
      </c>
      <c r="N20" s="8">
        <v>2.5000000000000001E-2</v>
      </c>
      <c r="O20" s="7"/>
      <c r="P20" s="4"/>
    </row>
    <row r="21" spans="9:16" x14ac:dyDescent="0.15">
      <c r="I21" s="5" t="s">
        <v>126</v>
      </c>
      <c r="J21" s="5" t="s">
        <v>120</v>
      </c>
      <c r="K21" s="7">
        <v>25</v>
      </c>
      <c r="L21" s="7">
        <v>25</v>
      </c>
      <c r="M21" s="7">
        <v>25</v>
      </c>
      <c r="N21" s="7">
        <v>25</v>
      </c>
      <c r="O21" s="7">
        <v>100</v>
      </c>
      <c r="P21" s="9">
        <v>0.1</v>
      </c>
    </row>
    <row r="22" spans="9:16" ht="26.25" x14ac:dyDescent="0.15">
      <c r="I22" s="4"/>
      <c r="J22" s="5" t="s">
        <v>121</v>
      </c>
      <c r="K22" s="7">
        <v>21.6</v>
      </c>
      <c r="L22" s="7">
        <v>21.6</v>
      </c>
      <c r="M22" s="7">
        <v>21.6</v>
      </c>
      <c r="N22" s="7">
        <v>21.6</v>
      </c>
      <c r="O22" s="7"/>
      <c r="P22" s="4"/>
    </row>
    <row r="23" spans="9:16" x14ac:dyDescent="0.15">
      <c r="I23" s="4"/>
      <c r="J23" s="5" t="s">
        <v>122</v>
      </c>
      <c r="K23" s="8">
        <v>2.5000000000000001E-2</v>
      </c>
      <c r="L23" s="8">
        <v>2.5000000000000001E-2</v>
      </c>
      <c r="M23" s="8">
        <v>2.5000000000000001E-2</v>
      </c>
      <c r="N23" s="8">
        <v>2.5000000000000001E-2</v>
      </c>
      <c r="O23" s="7"/>
      <c r="P23" s="4"/>
    </row>
    <row r="24" spans="9:16" x14ac:dyDescent="0.15">
      <c r="I24" s="5" t="s">
        <v>127</v>
      </c>
      <c r="J24" s="5" t="s">
        <v>120</v>
      </c>
      <c r="K24" s="7">
        <v>32</v>
      </c>
      <c r="L24" s="7">
        <v>6</v>
      </c>
      <c r="M24" s="7">
        <v>31</v>
      </c>
      <c r="N24" s="7">
        <v>31</v>
      </c>
      <c r="O24" s="7">
        <v>100</v>
      </c>
      <c r="P24" s="9">
        <v>0.5</v>
      </c>
    </row>
    <row r="25" spans="9:16" ht="26.25" x14ac:dyDescent="0.15">
      <c r="I25" s="4"/>
      <c r="J25" s="5" t="s">
        <v>121</v>
      </c>
      <c r="K25" s="7">
        <v>27.7</v>
      </c>
      <c r="L25" s="7">
        <v>1.5</v>
      </c>
      <c r="M25" s="7">
        <v>28.5</v>
      </c>
      <c r="N25" s="7">
        <v>22.5</v>
      </c>
      <c r="O25" s="7"/>
      <c r="P25" s="4"/>
    </row>
    <row r="26" spans="9:16" x14ac:dyDescent="0.15">
      <c r="I26" s="4"/>
      <c r="J26" s="5" t="s">
        <v>122</v>
      </c>
      <c r="K26" s="8">
        <v>0.86499999999999999</v>
      </c>
      <c r="L26" s="8">
        <v>0.245</v>
      </c>
      <c r="M26" s="8">
        <v>0.91900000000000004</v>
      </c>
      <c r="N26" s="8">
        <v>0.71499999999999997</v>
      </c>
      <c r="O26" s="7"/>
      <c r="P26" s="4"/>
    </row>
    <row r="27" spans="9:16" ht="15" x14ac:dyDescent="0.15">
      <c r="I27" s="48" t="s">
        <v>128</v>
      </c>
      <c r="J27" s="48"/>
      <c r="K27" s="10">
        <v>0.28499999999999998</v>
      </c>
      <c r="L27" s="10">
        <v>0.155</v>
      </c>
      <c r="M27" s="11">
        <v>0.28000000000000003</v>
      </c>
      <c r="N27" s="11">
        <v>0.28000000000000003</v>
      </c>
      <c r="O27" s="7"/>
      <c r="P27" s="9">
        <v>1</v>
      </c>
    </row>
    <row r="28" spans="9:16" x14ac:dyDescent="0.15">
      <c r="I28" s="48" t="s">
        <v>129</v>
      </c>
      <c r="J28" s="48"/>
      <c r="K28" s="8">
        <f t="shared" ref="K28:N28" si="0">(K10+K13+K16+K19+K22+K25)/(K9+K12+K15+K18+K21+K24)</f>
        <v>0.85605095541401299</v>
      </c>
      <c r="L28" s="8">
        <f t="shared" si="0"/>
        <v>0.825954198473283</v>
      </c>
      <c r="M28" s="8">
        <f t="shared" si="0"/>
        <v>0.86666666666666703</v>
      </c>
      <c r="N28" s="8">
        <f t="shared" si="0"/>
        <v>0.82820512820512804</v>
      </c>
      <c r="O28" s="7"/>
      <c r="P28" s="12"/>
    </row>
    <row r="30" spans="9:16" x14ac:dyDescent="0.15">
      <c r="K30">
        <f>K28+L28+M28+N28</f>
        <v>3.3768769487590902</v>
      </c>
      <c r="L30">
        <f>K30/4</f>
        <v>0.84421923718977299</v>
      </c>
    </row>
  </sheetData>
  <mergeCells count="2">
    <mergeCell ref="I27:J27"/>
    <mergeCell ref="I28:J2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xhvvvv</cp:lastModifiedBy>
  <dcterms:created xsi:type="dcterms:W3CDTF">2021-07-12T13:49:00Z</dcterms:created>
  <dcterms:modified xsi:type="dcterms:W3CDTF">2024-07-12T15:20:08Z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FD86B0051D6244319C2EBC78826C7F63_13</vt:lpwstr>
  </property>
  <property fmtid="{D5CDD505-2E9C-101B-9397-08002B2CF9AE}" pid="3" name="KSOProductBuildVer">
    <vt:lpwstr>2052-12.1.0.17147</vt:lpwstr>
  </property>
</Properties>
</file>