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esktop\表面张力系数的测量\"/>
    </mc:Choice>
  </mc:AlternateContent>
  <xr:revisionPtr revIDLastSave="0" documentId="13_ncr:1_{0451695A-7BC6-4A7B-946B-878AA1C244FA}" xr6:coauthVersionLast="45" xr6:coauthVersionMax="45" xr10:uidLastSave="{00000000-0000-0000-0000-000000000000}"/>
  <bookViews>
    <workbookView xWindow="-11040" yWindow="1200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9" i="1" l="1"/>
  <c r="O5" i="1"/>
  <c r="O6" i="1"/>
  <c r="O7" i="1"/>
  <c r="O8" i="1"/>
  <c r="O4" i="1"/>
  <c r="N5" i="1"/>
  <c r="N6" i="1"/>
  <c r="N7" i="1"/>
  <c r="N8" i="1"/>
  <c r="N4" i="1"/>
  <c r="M5" i="1"/>
  <c r="M6" i="1"/>
  <c r="M7" i="1"/>
  <c r="M8" i="1"/>
  <c r="M4" i="1"/>
  <c r="B9" i="1"/>
  <c r="C9" i="1"/>
  <c r="D9" i="1"/>
  <c r="E9" i="1"/>
  <c r="F9" i="1"/>
  <c r="G9" i="1"/>
  <c r="H9" i="1"/>
  <c r="A9" i="1"/>
  <c r="H4" i="1" l="1"/>
  <c r="G4" i="1"/>
  <c r="F4" i="1"/>
  <c r="E4" i="1"/>
  <c r="D4" i="1"/>
  <c r="C4" i="1"/>
  <c r="B4" i="1"/>
  <c r="A4" i="1"/>
  <c r="H8" i="1"/>
  <c r="G8" i="1"/>
  <c r="F8" i="1"/>
  <c r="E8" i="1"/>
  <c r="D8" i="1"/>
  <c r="C8" i="1"/>
  <c r="B8" i="1"/>
  <c r="A8" i="1"/>
</calcChain>
</file>

<file path=xl/sharedStrings.xml><?xml version="1.0" encoding="utf-8"?>
<sst xmlns="http://schemas.openxmlformats.org/spreadsheetml/2006/main" count="1" uniqueCount="1">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</sst>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力敏传感器</a:t>
            </a:r>
            <a:r>
              <a:rPr lang="en-US" altLang="zh-CN"/>
              <a:t>U-F</a:t>
            </a:r>
            <a:r>
              <a:rPr lang="zh-CN" altLang="en-US"/>
              <a:t>曲线图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Sheet1!$A$4:$H$4</c:f>
              <c:numCache>
                <c:formatCode>General</c:formatCode>
                <c:ptCount val="8"/>
                <c:pt idx="0">
                  <c:v>0</c:v>
                </c:pt>
                <c:pt idx="1">
                  <c:v>5.0000000000000001E-4</c:v>
                </c:pt>
                <c:pt idx="2">
                  <c:v>1E-3</c:v>
                </c:pt>
                <c:pt idx="3">
                  <c:v>1.5E-3</c:v>
                </c:pt>
                <c:pt idx="4">
                  <c:v>2E-3</c:v>
                </c:pt>
                <c:pt idx="5">
                  <c:v>2.5000000000000001E-3</c:v>
                </c:pt>
                <c:pt idx="6">
                  <c:v>3.0000000000000001E-3</c:v>
                </c:pt>
                <c:pt idx="7">
                  <c:v>3.5000000000000001E-3</c:v>
                </c:pt>
              </c:numCache>
            </c:numRef>
          </c:xVal>
          <c:yVal>
            <c:numRef>
              <c:f>Sheet1!$A$9:$H$9</c:f>
              <c:numCache>
                <c:formatCode>General</c:formatCode>
                <c:ptCount val="8"/>
                <c:pt idx="0">
                  <c:v>-5.9999999999999995E-4</c:v>
                </c:pt>
                <c:pt idx="1">
                  <c:v>1.6899999999999998E-2</c:v>
                </c:pt>
                <c:pt idx="2">
                  <c:v>3.4599999999999992E-2</c:v>
                </c:pt>
                <c:pt idx="3">
                  <c:v>5.1900000000000002E-2</c:v>
                </c:pt>
                <c:pt idx="4">
                  <c:v>6.9599999999999995E-2</c:v>
                </c:pt>
                <c:pt idx="5">
                  <c:v>8.6449999999999999E-2</c:v>
                </c:pt>
                <c:pt idx="6">
                  <c:v>0.10445</c:v>
                </c:pt>
                <c:pt idx="7">
                  <c:v>0.12145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A24-4620-9FB9-0932ED153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3608655"/>
        <c:axId val="803609071"/>
      </c:scatterChart>
      <c:valAx>
        <c:axId val="803608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F(N)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3609071"/>
        <c:crosses val="autoZero"/>
        <c:crossBetween val="midCat"/>
      </c:valAx>
      <c:valAx>
        <c:axId val="803609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U(V)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3608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106680</xdr:colOff>
      <xdr:row>10</xdr:row>
      <xdr:rowOff>64770</xdr:rowOff>
    </xdr:from>
    <xdr:to>
      <xdr:col>9</xdr:col>
      <xdr:colOff>411480</xdr:colOff>
      <xdr:row>26</xdr:row>
      <xdr:rowOff>3810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62B4567-DAE5-45D5-8CED-977B2B1368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O12"/>
  <sheetViews>
    <sheetView tabSelected="1" topLeftCell="F1" workbookViewId="0">
      <selection activeCell="O9" sqref="O9"/>
    </sheetView>
  </sheetViews>
  <sheetFormatPr defaultRowHeight="13.8" x14ac:dyDescent="0.25"/>
  <sheetData>
    <row r="4" spans="1:15" x14ac:dyDescent="0.25">
      <c r="A4">
        <f>A5/1000</f>
        <v>0</v>
      </c>
      <c r="B4">
        <f t="shared" ref="B4:H4" si="0">B5/1000</f>
        <v>5.0000000000000001E-4</v>
      </c>
      <c r="C4">
        <f t="shared" si="0"/>
        <v>1E-3</v>
      </c>
      <c r="D4">
        <f t="shared" si="0"/>
        <v>1.5E-3</v>
      </c>
      <c r="E4">
        <f t="shared" si="0"/>
        <v>2E-3</v>
      </c>
      <c r="F4">
        <f t="shared" si="0"/>
        <v>2.5000000000000001E-3</v>
      </c>
      <c r="G4">
        <f t="shared" si="0"/>
        <v>3.0000000000000001E-3</v>
      </c>
      <c r="H4">
        <f t="shared" si="0"/>
        <v>3.5000000000000001E-3</v>
      </c>
      <c r="K4">
        <v>174.3</v>
      </c>
      <c r="L4">
        <v>118.3</v>
      </c>
      <c r="M4">
        <f>K4/1000</f>
        <v>0.17430000000000001</v>
      </c>
      <c r="N4">
        <f>L4/1000</f>
        <v>0.1183</v>
      </c>
      <c r="O4">
        <f>(M4-N4)/(34.889*3.14*0.06806)</f>
        <v>7.5106567156382866E-3</v>
      </c>
    </row>
    <row r="5" spans="1:15" x14ac:dyDescent="0.25">
      <c r="A5">
        <v>0</v>
      </c>
      <c r="B5">
        <v>0.5</v>
      </c>
      <c r="C5">
        <v>1</v>
      </c>
      <c r="D5">
        <v>1.5</v>
      </c>
      <c r="E5">
        <v>2</v>
      </c>
      <c r="F5">
        <v>2.5</v>
      </c>
      <c r="G5">
        <v>3</v>
      </c>
      <c r="H5">
        <v>3.5</v>
      </c>
      <c r="K5">
        <v>174.5</v>
      </c>
      <c r="L5">
        <v>118.3</v>
      </c>
      <c r="M5">
        <f t="shared" ref="M5:M8" si="1">K5/1000</f>
        <v>0.17449999999999999</v>
      </c>
      <c r="N5">
        <f t="shared" ref="N5:N8" si="2">L5/1000</f>
        <v>0.1183</v>
      </c>
      <c r="O5">
        <f t="shared" ref="O5:O8" si="3">(M5-N5)/(34.889*3.14*0.06806)</f>
        <v>7.5374804896227061E-3</v>
      </c>
    </row>
    <row r="6" spans="1:15" x14ac:dyDescent="0.25">
      <c r="A6">
        <v>0</v>
      </c>
      <c r="B6">
        <v>17.600000000000001</v>
      </c>
      <c r="C6">
        <v>34.9</v>
      </c>
      <c r="D6">
        <v>52</v>
      </c>
      <c r="E6">
        <v>69.3</v>
      </c>
      <c r="F6">
        <v>86.9</v>
      </c>
      <c r="G6">
        <v>104</v>
      </c>
      <c r="H6">
        <v>121.4</v>
      </c>
      <c r="K6">
        <v>174.5</v>
      </c>
      <c r="L6">
        <v>118.3</v>
      </c>
      <c r="M6">
        <f t="shared" si="1"/>
        <v>0.17449999999999999</v>
      </c>
      <c r="N6">
        <f t="shared" si="2"/>
        <v>0.1183</v>
      </c>
      <c r="O6">
        <f t="shared" si="3"/>
        <v>7.5374804896227061E-3</v>
      </c>
    </row>
    <row r="7" spans="1:15" x14ac:dyDescent="0.25">
      <c r="A7">
        <v>-1.2</v>
      </c>
      <c r="B7">
        <v>16.2</v>
      </c>
      <c r="C7">
        <v>34.299999999999997</v>
      </c>
      <c r="D7">
        <v>51.8</v>
      </c>
      <c r="E7">
        <v>69.900000000000006</v>
      </c>
      <c r="F7">
        <v>86</v>
      </c>
      <c r="G7">
        <v>104.9</v>
      </c>
      <c r="H7">
        <v>121.5</v>
      </c>
      <c r="K7">
        <v>173.8</v>
      </c>
      <c r="L7">
        <v>118.1</v>
      </c>
      <c r="M7">
        <f t="shared" si="1"/>
        <v>0.17380000000000001</v>
      </c>
      <c r="N7">
        <f t="shared" si="2"/>
        <v>0.1181</v>
      </c>
      <c r="O7">
        <f t="shared" si="3"/>
        <v>7.4704210546616542E-3</v>
      </c>
    </row>
    <row r="8" spans="1:15" x14ac:dyDescent="0.25">
      <c r="A8">
        <f>AVERAGE(A6:A7)</f>
        <v>-0.6</v>
      </c>
      <c r="B8">
        <f t="shared" ref="B8" si="4">AVERAGE(B6:B7)</f>
        <v>16.899999999999999</v>
      </c>
      <c r="C8">
        <f t="shared" ref="C8" si="5">AVERAGE(C6:C7)</f>
        <v>34.599999999999994</v>
      </c>
      <c r="D8">
        <f t="shared" ref="D8" si="6">AVERAGE(D6:D7)</f>
        <v>51.9</v>
      </c>
      <c r="E8">
        <f t="shared" ref="E8" si="7">AVERAGE(E6:E7)</f>
        <v>69.599999999999994</v>
      </c>
      <c r="F8">
        <f t="shared" ref="F8" si="8">AVERAGE(F6:F7)</f>
        <v>86.45</v>
      </c>
      <c r="G8">
        <f t="shared" ref="G8" si="9">AVERAGE(G6:G7)</f>
        <v>104.45</v>
      </c>
      <c r="H8">
        <f t="shared" ref="H8" si="10">AVERAGE(H6:H7)</f>
        <v>121.45</v>
      </c>
      <c r="K8">
        <v>174.4</v>
      </c>
      <c r="L8">
        <v>118.3</v>
      </c>
      <c r="M8">
        <f t="shared" si="1"/>
        <v>0.1744</v>
      </c>
      <c r="N8">
        <f t="shared" si="2"/>
        <v>0.1183</v>
      </c>
      <c r="O8">
        <f t="shared" si="3"/>
        <v>7.5240686026304968E-3</v>
      </c>
    </row>
    <row r="9" spans="1:15" x14ac:dyDescent="0.25">
      <c r="A9">
        <f>A8/1000</f>
        <v>-5.9999999999999995E-4</v>
      </c>
      <c r="B9">
        <f t="shared" ref="B9:H9" si="11">B8/1000</f>
        <v>1.6899999999999998E-2</v>
      </c>
      <c r="C9">
        <f t="shared" si="11"/>
        <v>3.4599999999999992E-2</v>
      </c>
      <c r="D9">
        <f t="shared" si="11"/>
        <v>5.1900000000000002E-2</v>
      </c>
      <c r="E9">
        <f t="shared" si="11"/>
        <v>6.9599999999999995E-2</v>
      </c>
      <c r="F9">
        <f t="shared" si="11"/>
        <v>8.6449999999999999E-2</v>
      </c>
      <c r="G9">
        <f t="shared" si="11"/>
        <v>0.10445</v>
      </c>
      <c r="H9">
        <f t="shared" si="11"/>
        <v>0.12145</v>
      </c>
      <c r="O9">
        <f>AVERAGE(O4:O8)</f>
        <v>7.5160214704351703E-3</v>
      </c>
    </row>
    <row r="12" spans="1:15" x14ac:dyDescent="0.25">
      <c r="N12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A8:H8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haowen</dc:creator>
  <cp:lastModifiedBy>龚阿公</cp:lastModifiedBy>
  <dcterms:created xsi:type="dcterms:W3CDTF">2015-06-05T18:19:34Z</dcterms:created>
  <dcterms:modified xsi:type="dcterms:W3CDTF">2020-12-17T14:47:44Z</dcterms:modified>
</cp:coreProperties>
</file>