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<sst xmlns="http://schemas.openxmlformats.org/spreadsheetml/2006/main" count="4" uniqueCount="4">
  <si>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U1</t>
  </si>
  <si>
    <t>U2</t>
  </si>
  <si>
    <t>R1=100Ω</t>
  </si>
  <si>
    <t>R2=200Ω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</si>
</sst>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RLC</a:t>
            </a:r>
            <a:r>
              <a:rPr lang="zh-CN" altLang="en-US"/>
              <a:t>串联谐振曲线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R1=100Ω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Sheet1!$B$4:$Y$4</c:f>
              <c:numCache>
                <c:formatCode>General</c:formatCode>
                <c:ptCount val="24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2150</c:v>
                </c:pt>
                <c:pt idx="7">
                  <c:v>2200</c:v>
                </c:pt>
                <c:pt idx="8">
                  <c:v>2250</c:v>
                </c:pt>
                <c:pt idx="9">
                  <c:v>2300</c:v>
                </c:pt>
                <c:pt idx="10">
                  <c:v>2350</c:v>
                </c:pt>
                <c:pt idx="11">
                  <c:v>2400</c:v>
                </c:pt>
                <c:pt idx="12">
                  <c:v>2450</c:v>
                </c:pt>
                <c:pt idx="13">
                  <c:v>2500</c:v>
                </c:pt>
                <c:pt idx="14">
                  <c:v>2550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  <c:pt idx="22">
                  <c:v>3300</c:v>
                </c:pt>
                <c:pt idx="23">
                  <c:v>3400</c:v>
                </c:pt>
              </c:numCache>
            </c:numRef>
          </c:xVal>
          <c:yVal>
            <c:numRef>
              <c:f>Sheet1!$B$5:$Y$5</c:f>
              <c:numCache>
                <c:formatCode>General</c:formatCode>
                <c:ptCount val="24"/>
                <c:pt idx="0">
                  <c:v>0.774</c:v>
                </c:pt>
                <c:pt idx="1">
                  <c:v>0.921</c:v>
                </c:pt>
                <c:pt idx="2">
                  <c:v>1.14</c:v>
                </c:pt>
                <c:pt idx="3">
                  <c:v>1.41</c:v>
                </c:pt>
                <c:pt idx="4">
                  <c:v>1.75</c:v>
                </c:pt>
                <c:pt idx="5">
                  <c:v>2.33</c:v>
                </c:pt>
                <c:pt idx="6">
                  <c:v>2.82</c:v>
                </c:pt>
                <c:pt idx="7">
                  <c:v>3.54</c:v>
                </c:pt>
                <c:pt idx="8">
                  <c:v>4.92</c:v>
                </c:pt>
                <c:pt idx="9">
                  <c:v>6.24</c:v>
                </c:pt>
                <c:pt idx="10">
                  <c:v>7.25</c:v>
                </c:pt>
                <c:pt idx="11">
                  <c:v>7.17</c:v>
                </c:pt>
                <c:pt idx="12">
                  <c:v>5.9</c:v>
                </c:pt>
                <c:pt idx="13">
                  <c:v>5.03</c:v>
                </c:pt>
                <c:pt idx="14">
                  <c:v>4</c:v>
                </c:pt>
                <c:pt idx="15">
                  <c:v>3.44</c:v>
                </c:pt>
                <c:pt idx="16">
                  <c:v>2.52</c:v>
                </c:pt>
                <c:pt idx="17">
                  <c:v>2.01</c:v>
                </c:pt>
                <c:pt idx="18">
                  <c:v>1.67</c:v>
                </c:pt>
                <c:pt idx="19">
                  <c:v>1.47</c:v>
                </c:pt>
                <c:pt idx="20">
                  <c:v>1.33</c:v>
                </c:pt>
                <c:pt idx="21">
                  <c:v>1.19</c:v>
                </c:pt>
                <c:pt idx="22">
                  <c:v>1.04</c:v>
                </c:pt>
                <c:pt idx="23">
                  <c:v>0.994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R2=200Ω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Sheet1!$B$4:$Y$4</c:f>
              <c:numCache>
                <c:formatCode>General</c:formatCode>
                <c:ptCount val="24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2150</c:v>
                </c:pt>
                <c:pt idx="7">
                  <c:v>2200</c:v>
                </c:pt>
                <c:pt idx="8">
                  <c:v>2250</c:v>
                </c:pt>
                <c:pt idx="9">
                  <c:v>2300</c:v>
                </c:pt>
                <c:pt idx="10">
                  <c:v>2350</c:v>
                </c:pt>
                <c:pt idx="11">
                  <c:v>2400</c:v>
                </c:pt>
                <c:pt idx="12">
                  <c:v>2450</c:v>
                </c:pt>
                <c:pt idx="13">
                  <c:v>2500</c:v>
                </c:pt>
                <c:pt idx="14">
                  <c:v>2550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  <c:pt idx="22">
                  <c:v>3300</c:v>
                </c:pt>
                <c:pt idx="23">
                  <c:v>3400</c:v>
                </c:pt>
              </c:numCache>
            </c:numRef>
          </c:xVal>
          <c:yVal>
            <c:numRef>
              <c:f>Sheet1!$B$6:$Y$6</c:f>
              <c:numCache>
                <c:formatCode>General</c:formatCode>
                <c:ptCount val="24"/>
                <c:pt idx="0">
                  <c:v>0.76</c:v>
                </c:pt>
                <c:pt idx="1">
                  <c:v>0.915</c:v>
                </c:pt>
                <c:pt idx="2">
                  <c:v>1.16</c:v>
                </c:pt>
                <c:pt idx="3">
                  <c:v>1.375</c:v>
                </c:pt>
                <c:pt idx="4">
                  <c:v>1.665</c:v>
                </c:pt>
                <c:pt idx="5">
                  <c:v>2.13</c:v>
                </c:pt>
                <c:pt idx="6">
                  <c:v>2.405</c:v>
                </c:pt>
                <c:pt idx="7">
                  <c:v>2.8</c:v>
                </c:pt>
                <c:pt idx="8">
                  <c:v>3.3</c:v>
                </c:pt>
                <c:pt idx="9">
                  <c:v>3.87</c:v>
                </c:pt>
                <c:pt idx="10">
                  <c:v>4.3</c:v>
                </c:pt>
                <c:pt idx="11">
                  <c:v>4.36</c:v>
                </c:pt>
                <c:pt idx="12">
                  <c:v>4.115</c:v>
                </c:pt>
                <c:pt idx="13">
                  <c:v>3.79</c:v>
                </c:pt>
                <c:pt idx="14">
                  <c:v>3.415</c:v>
                </c:pt>
                <c:pt idx="15">
                  <c:v>3.055</c:v>
                </c:pt>
                <c:pt idx="16">
                  <c:v>2.47</c:v>
                </c:pt>
                <c:pt idx="17">
                  <c:v>2.435</c:v>
                </c:pt>
                <c:pt idx="18">
                  <c:v>1.7</c:v>
                </c:pt>
                <c:pt idx="19">
                  <c:v>1.425</c:v>
                </c:pt>
                <c:pt idx="20">
                  <c:v>1.225</c:v>
                </c:pt>
                <c:pt idx="21">
                  <c:v>1.085</c:v>
                </c:pt>
                <c:pt idx="22">
                  <c:v>0.995</c:v>
                </c:pt>
                <c:pt idx="23">
                  <c:v>0.92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26889"/>
        <c:axId val="608526068"/>
      </c:scatterChart>
      <c:valAx>
        <c:axId val="617026889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宋体" panose="02010600030101010101" pitchFamily="7" charset="-122"/>
                    <a:ea typeface="宋体" panose="02010600030101010101" pitchFamily="7" charset="-122"/>
                  </a:rPr>
                  <a:t>f(Hz)</a:t>
                </a:r>
                <a:endParaRPr lang="en-US" altLang="zh-CN">
                  <a:latin typeface="宋体" panose="02010600030101010101" pitchFamily="7" charset="-122"/>
                  <a:ea typeface="宋体" panose="02010600030101010101" pitchFamily="7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8526068"/>
        <c:crosses val="autoZero"/>
        <c:crossBetween val="midCat"/>
      </c:valAx>
      <c:valAx>
        <c:axId val="6085260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+mn-ea"/>
                  </a:rPr>
                  <a:t>I(mA)</a:t>
                </a:r>
                <a:endParaRPr lang="en-US">
                  <a:latin typeface="+mn-ea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702688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53340</xdr:colOff>
      <xdr:row>7</xdr:row>
      <xdr:rowOff>33020</xdr:rowOff>
    </xdr:from>
    <xdr:to>
      <xdr:col>16</xdr:col>
      <xdr:colOff>0</xdr:colOff>
      <xdr:row>26</xdr:row>
      <xdr:rowOff>116205</xdr:rowOff>
    </xdr:to>
    <xdr:graphicFrame>
      <xdr:nvGraphicFramePr>
        <xdr:cNvPr id="2" name="图表 1"/>
        <xdr:cNvGraphicFramePr/>
      </xdr:nvGraphicFramePr>
      <xdr:xfrm>
        <a:off x="2491740" y="1313180"/>
        <a:ext cx="7261860" cy="3557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topLeftCell="H1" workbookViewId="0">
      <selection activeCell="Y6" sqref="B6:Y6"/>
    </sheetView>
  </sheetViews>
  <sheetFormatPr defaultColWidth="8.88888888888889" defaultRowHeight="14.4" outlineLevelRow="5"/>
  <sheetData>
    <row r="1" spans="2:25">
      <c r="B1">
        <v>1600</v>
      </c>
      <c r="C1">
        <v>1700</v>
      </c>
      <c r="D1">
        <v>1800</v>
      </c>
      <c r="E1">
        <v>1900</v>
      </c>
      <c r="F1">
        <v>2000</v>
      </c>
      <c r="G1">
        <v>2100</v>
      </c>
      <c r="H1">
        <v>2150</v>
      </c>
      <c r="I1">
        <v>2200</v>
      </c>
      <c r="J1">
        <v>2250</v>
      </c>
      <c r="K1">
        <v>2300</v>
      </c>
      <c r="L1">
        <v>2350</v>
      </c>
      <c r="M1">
        <v>2400</v>
      </c>
      <c r="N1">
        <v>2450</v>
      </c>
      <c r="O1">
        <v>2500</v>
      </c>
      <c r="P1">
        <v>2550</v>
      </c>
      <c r="Q1">
        <v>2600</v>
      </c>
      <c r="R1">
        <v>2700</v>
      </c>
      <c r="S1">
        <v>2800</v>
      </c>
      <c r="T1">
        <v>2900</v>
      </c>
      <c r="U1">
        <v>3000</v>
      </c>
      <c r="V1">
        <v>3100</v>
      </c>
      <c r="W1">
        <v>3200</v>
      </c>
      <c r="X1">
        <v>3300</v>
      </c>
      <c r="Y1">
        <v>3400</v>
      </c>
    </row>
    <row r="2" spans="1:25">
      <c r="A2" t="s">
        <v>0</v>
      </c>
      <c r="B2">
        <v>77.4</v>
      </c>
      <c r="C2">
        <v>92.1</v>
      </c>
      <c r="D2">
        <v>114</v>
      </c>
      <c r="E2">
        <v>141</v>
      </c>
      <c r="F2">
        <v>175</v>
      </c>
      <c r="G2">
        <v>233</v>
      </c>
      <c r="H2">
        <v>282</v>
      </c>
      <c r="I2">
        <v>354</v>
      </c>
      <c r="J2">
        <v>492</v>
      </c>
      <c r="K2">
        <v>624</v>
      </c>
      <c r="L2">
        <v>725</v>
      </c>
      <c r="M2">
        <v>717</v>
      </c>
      <c r="N2">
        <v>590</v>
      </c>
      <c r="O2">
        <v>503</v>
      </c>
      <c r="P2">
        <v>400</v>
      </c>
      <c r="Q2">
        <v>344</v>
      </c>
      <c r="R2">
        <v>252</v>
      </c>
      <c r="S2">
        <v>201</v>
      </c>
      <c r="T2">
        <v>167</v>
      </c>
      <c r="U2">
        <v>147</v>
      </c>
      <c r="V2">
        <v>133</v>
      </c>
      <c r="W2">
        <v>119</v>
      </c>
      <c r="X2">
        <v>104</v>
      </c>
      <c r="Y2">
        <v>99.4</v>
      </c>
    </row>
    <row r="3" spans="1:25">
      <c r="A3" t="s">
        <v>1</v>
      </c>
      <c r="B3">
        <v>152</v>
      </c>
      <c r="C3">
        <v>183</v>
      </c>
      <c r="D3">
        <v>232</v>
      </c>
      <c r="E3">
        <v>275</v>
      </c>
      <c r="F3">
        <v>333</v>
      </c>
      <c r="G3">
        <v>426</v>
      </c>
      <c r="H3">
        <v>481</v>
      </c>
      <c r="I3">
        <v>560</v>
      </c>
      <c r="J3">
        <v>660</v>
      </c>
      <c r="K3">
        <v>774</v>
      </c>
      <c r="L3">
        <v>860</v>
      </c>
      <c r="M3">
        <v>872</v>
      </c>
      <c r="N3">
        <v>823</v>
      </c>
      <c r="O3">
        <v>758</v>
      </c>
      <c r="P3">
        <v>683</v>
      </c>
      <c r="Q3">
        <v>611</v>
      </c>
      <c r="R3">
        <v>494</v>
      </c>
      <c r="S3">
        <v>487</v>
      </c>
      <c r="T3">
        <v>340</v>
      </c>
      <c r="U3">
        <v>285</v>
      </c>
      <c r="V3">
        <v>245</v>
      </c>
      <c r="W3">
        <v>217</v>
      </c>
      <c r="X3">
        <v>199</v>
      </c>
      <c r="Y3">
        <v>184</v>
      </c>
    </row>
    <row r="4" spans="2:25">
      <c r="B4">
        <v>1600</v>
      </c>
      <c r="C4">
        <v>1700</v>
      </c>
      <c r="D4">
        <v>1800</v>
      </c>
      <c r="E4">
        <v>1900</v>
      </c>
      <c r="F4">
        <v>2000</v>
      </c>
      <c r="G4">
        <v>2100</v>
      </c>
      <c r="H4">
        <v>2150</v>
      </c>
      <c r="I4">
        <v>2200</v>
      </c>
      <c r="J4">
        <v>2250</v>
      </c>
      <c r="K4">
        <v>2300</v>
      </c>
      <c r="L4">
        <v>2350</v>
      </c>
      <c r="M4">
        <v>2400</v>
      </c>
      <c r="N4">
        <v>2450</v>
      </c>
      <c r="O4">
        <v>2500</v>
      </c>
      <c r="P4">
        <v>2550</v>
      </c>
      <c r="Q4">
        <v>2600</v>
      </c>
      <c r="R4">
        <v>2700</v>
      </c>
      <c r="S4">
        <v>2800</v>
      </c>
      <c r="T4">
        <v>2900</v>
      </c>
      <c r="U4">
        <v>3000</v>
      </c>
      <c r="V4">
        <v>3100</v>
      </c>
      <c r="W4">
        <v>3200</v>
      </c>
      <c r="X4">
        <v>3300</v>
      </c>
      <c r="Y4">
        <v>3400</v>
      </c>
    </row>
    <row r="5" spans="1:25">
      <c r="A5" t="s">
        <v>2</v>
      </c>
      <c r="B5">
        <f>B2/100</f>
        <v>0.774</v>
      </c>
      <c r="C5">
        <f t="shared" ref="C5:Y5" si="0">C2/100</f>
        <v>0.921</v>
      </c>
      <c r="D5">
        <f t="shared" si="0"/>
        <v>1.14</v>
      </c>
      <c r="E5">
        <f t="shared" si="0"/>
        <v>1.41</v>
      </c>
      <c r="F5">
        <f t="shared" si="0"/>
        <v>1.75</v>
      </c>
      <c r="G5">
        <f t="shared" si="0"/>
        <v>2.33</v>
      </c>
      <c r="H5">
        <f t="shared" si="0"/>
        <v>2.82</v>
      </c>
      <c r="I5">
        <f t="shared" si="0"/>
        <v>3.54</v>
      </c>
      <c r="J5">
        <f t="shared" si="0"/>
        <v>4.92</v>
      </c>
      <c r="K5">
        <f t="shared" si="0"/>
        <v>6.24</v>
      </c>
      <c r="L5">
        <f t="shared" si="0"/>
        <v>7.25</v>
      </c>
      <c r="M5">
        <f t="shared" si="0"/>
        <v>7.17</v>
      </c>
      <c r="N5">
        <f t="shared" si="0"/>
        <v>5.9</v>
      </c>
      <c r="O5">
        <f t="shared" si="0"/>
        <v>5.03</v>
      </c>
      <c r="P5">
        <f t="shared" si="0"/>
        <v>4</v>
      </c>
      <c r="Q5">
        <f t="shared" si="0"/>
        <v>3.44</v>
      </c>
      <c r="R5">
        <f t="shared" si="0"/>
        <v>2.52</v>
      </c>
      <c r="S5">
        <f t="shared" si="0"/>
        <v>2.01</v>
      </c>
      <c r="T5">
        <f t="shared" si="0"/>
        <v>1.67</v>
      </c>
      <c r="U5">
        <f t="shared" si="0"/>
        <v>1.47</v>
      </c>
      <c r="V5">
        <f t="shared" si="0"/>
        <v>1.33</v>
      </c>
      <c r="W5">
        <f t="shared" si="0"/>
        <v>1.19</v>
      </c>
      <c r="X5">
        <f t="shared" si="0"/>
        <v>1.04</v>
      </c>
      <c r="Y5">
        <f t="shared" si="0"/>
        <v>0.994</v>
      </c>
    </row>
    <row r="6" spans="1:25">
      <c r="A6" t="s">
        <v>3</v>
      </c>
      <c r="B6">
        <f>B3/200</f>
        <v>0.76</v>
      </c>
      <c r="C6">
        <f t="shared" ref="C6:Y6" si="1">C3/200</f>
        <v>0.915</v>
      </c>
      <c r="D6">
        <f t="shared" si="1"/>
        <v>1.16</v>
      </c>
      <c r="E6">
        <f t="shared" si="1"/>
        <v>1.375</v>
      </c>
      <c r="F6">
        <f t="shared" si="1"/>
        <v>1.665</v>
      </c>
      <c r="G6">
        <f t="shared" si="1"/>
        <v>2.13</v>
      </c>
      <c r="H6">
        <f t="shared" si="1"/>
        <v>2.405</v>
      </c>
      <c r="I6">
        <f t="shared" si="1"/>
        <v>2.8</v>
      </c>
      <c r="J6">
        <f t="shared" si="1"/>
        <v>3.3</v>
      </c>
      <c r="K6">
        <f t="shared" si="1"/>
        <v>3.87</v>
      </c>
      <c r="L6">
        <f t="shared" si="1"/>
        <v>4.3</v>
      </c>
      <c r="M6">
        <f t="shared" si="1"/>
        <v>4.36</v>
      </c>
      <c r="N6">
        <f t="shared" si="1"/>
        <v>4.115</v>
      </c>
      <c r="O6">
        <f t="shared" si="1"/>
        <v>3.79</v>
      </c>
      <c r="P6">
        <f t="shared" si="1"/>
        <v>3.415</v>
      </c>
      <c r="Q6">
        <f t="shared" si="1"/>
        <v>3.055</v>
      </c>
      <c r="R6">
        <f t="shared" si="1"/>
        <v>2.47</v>
      </c>
      <c r="S6">
        <f t="shared" si="1"/>
        <v>2.435</v>
      </c>
      <c r="T6">
        <f t="shared" si="1"/>
        <v>1.7</v>
      </c>
      <c r="U6">
        <f t="shared" si="1"/>
        <v>1.425</v>
      </c>
      <c r="V6">
        <f t="shared" si="1"/>
        <v>1.225</v>
      </c>
      <c r="W6">
        <f t="shared" si="1"/>
        <v>1.085</v>
      </c>
      <c r="X6">
        <f t="shared" si="1"/>
        <v>0.995</v>
      </c>
      <c r="Y6">
        <f t="shared" si="1"/>
        <v>0.92</v>
      </c>
    </row>
  </sheetData>
  <pageMargins left="0.75" right="0.75" top="1" bottom="1" header="0.5" footer="0.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10097</dc:creator>
  <cp:lastModifiedBy>WPS_1528105996</cp:lastModifiedBy>
  <dcterms:created xsi:type="dcterms:W3CDTF">2021-10-23T05:17:00Z</dcterms:created>
  <dcterms:modified xsi:type="dcterms:W3CDTF">2021-10-23T07:37:18Z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8E6CBDD5BD0745D6961CA7A46A6FDC2A</vt:lpwstr>
  </property>
  <property fmtid="{D5CDD505-2E9C-101B-9397-08002B2CF9AE}" pid="3" name="KSOProductBuildVer">
    <vt:lpwstr>2052-11.1.0.10938</vt:lpwstr>
  </property>
</Properties>
</file>