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2012" sheetId="1" r:id="rId1"/>
    <sheet name="202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<sst xmlns="http://schemas.openxmlformats.org/spreadsheetml/2006/main" count="104" uniqueCount="39">
  <si>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province</t>
  </si>
  <si>
    <t>index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</si>
  <si>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</si>
  <si>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</si>
  <si>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</si>
  <si>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</si>
  <si>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</si>
  <si>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</si>
  <si>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</si>
  <si>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</si>
  <si>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</si>
  <si>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</si>
  <si>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</si>
  <si>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</si>
  <si>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</si>
  <si>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</si>
  <si>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</si>
  <si>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</si>
  <si>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</si>
  <si>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</si>
  <si>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</si>
  <si>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</si>
  <si>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</si>
  <si>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</si>
  <si>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</si>
  <si>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</si>
  <si>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</si>
  <si>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</si>
  <si>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</si>
  <si>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</si>
  <si>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</si>
  <si>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</si>
  <si>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</si>
  <si>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</si>
  <si>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省份</t>
  </si>
  <si>
    <t>综合得分_2012</t>
  </si>
  <si>
    <t>排名_2012</t>
  </si>
  <si>
    <t>综合得分_2023</t>
  </si>
  <si>
    <t>排名_2023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</si>
</sst>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0" fillId="0" borderId="0" xfId="0" applyNumberFormat="1" applyFill="1" applyAlignment="1">
      <alignment horizontal="left"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C12" sqref="C12"/>
    </sheetView>
  </sheetViews>
  <sheetFormatPr defaultColWidth="8.88495575221239" defaultRowHeight="13.5" outlineLevelCol="1"/>
  <sheetData>
    <row r="1" spans="1:2">
      <c r="A1" t="s">
        <v>0</v>
      </c>
      <c r="B1" t="s">
        <v>1</v>
      </c>
    </row>
    <row r="2" spans="1:2">
      <c r="A2" s="2" t="s">
        <v>2</v>
      </c>
      <c r="B2" s="3">
        <f>VLOOKUP(A2,Sheet3!A:E,3,0)</f>
        <v>14</v>
      </c>
    </row>
    <row r="3" spans="1:2">
      <c r="A3" s="2" t="s">
        <v>3</v>
      </c>
      <c r="B3" s="3">
        <f>VLOOKUP(A3,Sheet3!A:E,3,0)</f>
        <v>19</v>
      </c>
    </row>
    <row r="4" spans="1:2">
      <c r="A4" s="2" t="s">
        <v>4</v>
      </c>
      <c r="B4" s="3">
        <f>VLOOKUP(A4,Sheet3!A:E,3,0)</f>
        <v>10</v>
      </c>
    </row>
    <row r="5" spans="1:2">
      <c r="A5" s="2" t="s">
        <v>5</v>
      </c>
      <c r="B5" s="3">
        <f>VLOOKUP(A5,Sheet3!A:E,3,0)</f>
        <v>25</v>
      </c>
    </row>
    <row r="6" spans="1:2">
      <c r="A6" s="2" t="s">
        <v>6</v>
      </c>
      <c r="B6" s="3">
        <f>VLOOKUP(A6,Sheet3!A:E,3,0)</f>
        <v>29</v>
      </c>
    </row>
    <row r="7" spans="1:2">
      <c r="A7" s="2" t="s">
        <v>7</v>
      </c>
      <c r="B7" s="3">
        <f>VLOOKUP(A7,Sheet3!A:E,3,0)</f>
        <v>20</v>
      </c>
    </row>
    <row r="8" spans="1:2">
      <c r="A8" s="2" t="s">
        <v>8</v>
      </c>
      <c r="B8" s="3">
        <f>VLOOKUP(A8,Sheet3!A:E,3,0)</f>
        <v>30</v>
      </c>
    </row>
    <row r="9" spans="1:2">
      <c r="A9" s="2" t="s">
        <v>9</v>
      </c>
      <c r="B9" s="3">
        <f>VLOOKUP(A9,Sheet3!A:E,3,0)</f>
        <v>28</v>
      </c>
    </row>
    <row r="10" spans="1:2">
      <c r="A10" s="2" t="s">
        <v>10</v>
      </c>
      <c r="B10" s="3">
        <f>VLOOKUP(A10,Sheet3!A:E,3,0)</f>
        <v>8</v>
      </c>
    </row>
    <row r="11" spans="1:2">
      <c r="A11" s="2" t="s">
        <v>11</v>
      </c>
      <c r="B11" s="3">
        <f>VLOOKUP(A11,Sheet3!A:E,3,0)</f>
        <v>5</v>
      </c>
    </row>
    <row r="12" spans="1:2">
      <c r="A12" s="2" t="s">
        <v>12</v>
      </c>
      <c r="B12" s="3">
        <f>VLOOKUP(A12,Sheet3!A:E,3,0)</f>
        <v>2</v>
      </c>
    </row>
    <row r="13" spans="1:2">
      <c r="A13" s="2" t="s">
        <v>13</v>
      </c>
      <c r="B13" s="3">
        <f>VLOOKUP(A13,Sheet3!A:E,3,0)</f>
        <v>15</v>
      </c>
    </row>
    <row r="14" spans="1:2">
      <c r="A14" s="2" t="s">
        <v>14</v>
      </c>
      <c r="B14" s="3">
        <f>VLOOKUP(A14,Sheet3!A:E,3,0)</f>
        <v>13</v>
      </c>
    </row>
    <row r="15" spans="1:2">
      <c r="A15" s="2" t="s">
        <v>15</v>
      </c>
      <c r="B15" s="3">
        <f>VLOOKUP(A15,Sheet3!A:E,3,0)</f>
        <v>12</v>
      </c>
    </row>
    <row r="16" spans="1:2">
      <c r="A16" s="2" t="s">
        <v>16</v>
      </c>
      <c r="B16" s="3">
        <f>VLOOKUP(A16,Sheet3!A:E,3,0)</f>
        <v>3</v>
      </c>
    </row>
    <row r="17" spans="1:2">
      <c r="A17" s="2" t="s">
        <v>17</v>
      </c>
      <c r="B17" s="3">
        <f>VLOOKUP(A17,Sheet3!A:E,3,0)</f>
        <v>6</v>
      </c>
    </row>
    <row r="18" spans="1:2">
      <c r="A18" s="2" t="s">
        <v>18</v>
      </c>
      <c r="B18" s="3">
        <f>VLOOKUP(A18,Sheet3!A:E,3,0)</f>
        <v>9</v>
      </c>
    </row>
    <row r="19" spans="1:2">
      <c r="A19" s="2" t="s">
        <v>19</v>
      </c>
      <c r="B19" s="3">
        <f>VLOOKUP(A19,Sheet3!A:E,3,0)</f>
        <v>7</v>
      </c>
    </row>
    <row r="20" spans="1:2">
      <c r="A20" s="2" t="s">
        <v>20</v>
      </c>
      <c r="B20" s="3">
        <f>VLOOKUP(A20,Sheet3!A:E,3,0)</f>
        <v>1</v>
      </c>
    </row>
    <row r="21" spans="1:2">
      <c r="A21" s="2" t="s">
        <v>21</v>
      </c>
      <c r="B21" s="3">
        <f>VLOOKUP(A21,Sheet3!A:E,3,0)</f>
        <v>11</v>
      </c>
    </row>
    <row r="22" spans="1:2">
      <c r="A22" s="2" t="s">
        <v>22</v>
      </c>
      <c r="B22" s="3">
        <f>VLOOKUP(A22,Sheet3!A:E,3,0)</f>
        <v>21</v>
      </c>
    </row>
    <row r="23" spans="1:2">
      <c r="A23" s="2" t="s">
        <v>23</v>
      </c>
      <c r="B23" s="3">
        <f>VLOOKUP(A23,Sheet3!A:E,3,0)</f>
        <v>17</v>
      </c>
    </row>
    <row r="24" spans="1:2">
      <c r="A24" s="2" t="s">
        <v>24</v>
      </c>
      <c r="B24" s="3">
        <f>VLOOKUP(A24,Sheet3!A:E,3,0)</f>
        <v>4</v>
      </c>
    </row>
    <row r="25" spans="1:2">
      <c r="A25" s="2" t="s">
        <v>25</v>
      </c>
      <c r="B25" s="3">
        <f>VLOOKUP(A25,Sheet3!A:E,3,0)</f>
        <v>23</v>
      </c>
    </row>
    <row r="26" spans="1:2">
      <c r="A26" s="2" t="s">
        <v>26</v>
      </c>
      <c r="B26" s="3">
        <f>VLOOKUP(A26,Sheet3!A:E,3,0)</f>
        <v>24</v>
      </c>
    </row>
    <row r="27" spans="1:2">
      <c r="A27" s="2" t="s">
        <v>27</v>
      </c>
      <c r="B27" s="3">
        <f>VLOOKUP(A27,Sheet3!A:E,3,0)</f>
        <v>31</v>
      </c>
    </row>
    <row r="28" spans="1:2">
      <c r="A28" s="2" t="s">
        <v>28</v>
      </c>
      <c r="B28" s="3">
        <f>VLOOKUP(A28,Sheet3!A:E,3,0)</f>
        <v>18</v>
      </c>
    </row>
    <row r="29" spans="1:2">
      <c r="A29" s="2" t="s">
        <v>29</v>
      </c>
      <c r="B29" s="3">
        <f>VLOOKUP(A29,Sheet3!A:E,3,0)</f>
        <v>26</v>
      </c>
    </row>
    <row r="30" spans="1:2">
      <c r="A30" s="2" t="s">
        <v>30</v>
      </c>
      <c r="B30" s="3">
        <f>VLOOKUP(A30,Sheet3!A:E,3,0)</f>
        <v>27</v>
      </c>
    </row>
    <row r="31" spans="1:2">
      <c r="A31" s="2" t="s">
        <v>31</v>
      </c>
      <c r="B31" s="3">
        <f>VLOOKUP(A31,Sheet3!A:E,3,0)</f>
        <v>22</v>
      </c>
    </row>
    <row r="32" spans="1:2">
      <c r="A32" s="2" t="s">
        <v>32</v>
      </c>
      <c r="B32" s="3">
        <f>VLOOKUP(A32,Sheet3!A:E,3,0)</f>
        <v>16</v>
      </c>
    </row>
    <row r="33" spans="1:2">
      <c r="A33" t="s">
        <v>33</v>
      </c>
      <c r="B33" s="3" t="e">
        <f>VLOOKUP(A33,Sheet3!A:E,3,0)</f>
        <v>#N/A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8" workbookViewId="0">
      <selection activeCell="B20" sqref="B20"/>
    </sheetView>
  </sheetViews>
  <sheetFormatPr defaultColWidth="9.02654867256637" defaultRowHeight="13.5" outlineLevelCol="1"/>
  <cols>
    <col min="1" max="1" width="8.88495575221239"/>
  </cols>
  <sheetData>
    <row r="1" spans="1:2">
      <c r="A1" t="s">
        <v>0</v>
      </c>
      <c r="B1" t="s">
        <v>1</v>
      </c>
    </row>
    <row r="2" spans="1:2">
      <c r="A2" s="2" t="s">
        <v>2</v>
      </c>
      <c r="B2" s="3">
        <f>VLOOKUP(A2,Sheet3!A:E,5,0)</f>
        <v>8</v>
      </c>
    </row>
    <row r="3" spans="1:2">
      <c r="A3" s="2" t="s">
        <v>3</v>
      </c>
      <c r="B3" s="3">
        <f>VLOOKUP(A3,Sheet3!A:E,5,0)</f>
        <v>21</v>
      </c>
    </row>
    <row r="4" spans="1:2">
      <c r="A4" s="2" t="s">
        <v>4</v>
      </c>
      <c r="B4" s="3">
        <f>VLOOKUP(A4,Sheet3!A:E,5,0)</f>
        <v>12</v>
      </c>
    </row>
    <row r="5" spans="1:2">
      <c r="A5" s="2" t="s">
        <v>5</v>
      </c>
      <c r="B5" s="3">
        <f>VLOOKUP(A5,Sheet3!A:E,5,0)</f>
        <v>25</v>
      </c>
    </row>
    <row r="6" spans="1:2">
      <c r="A6" s="2" t="s">
        <v>6</v>
      </c>
      <c r="B6" s="3">
        <f>VLOOKUP(A6,Sheet3!A:E,5,0)</f>
        <v>30</v>
      </c>
    </row>
    <row r="7" spans="1:2">
      <c r="A7" s="2" t="s">
        <v>7</v>
      </c>
      <c r="B7" s="3">
        <f>VLOOKUP(A7,Sheet3!A:E,5,0)</f>
        <v>24</v>
      </c>
    </row>
    <row r="8" spans="1:2">
      <c r="A8" s="2" t="s">
        <v>8</v>
      </c>
      <c r="B8" s="3">
        <f>VLOOKUP(A8,Sheet3!A:E,5,0)</f>
        <v>28</v>
      </c>
    </row>
    <row r="9" spans="1:2">
      <c r="A9" s="2" t="s">
        <v>9</v>
      </c>
      <c r="B9" s="3">
        <f>VLOOKUP(A9,Sheet3!A:E,5,0)</f>
        <v>26</v>
      </c>
    </row>
    <row r="10" spans="1:2">
      <c r="A10" s="2" t="s">
        <v>10</v>
      </c>
      <c r="B10" s="3">
        <f>VLOOKUP(A10,Sheet3!A:E,5,0)</f>
        <v>7</v>
      </c>
    </row>
    <row r="11" spans="1:2">
      <c r="A11" s="2" t="s">
        <v>11</v>
      </c>
      <c r="B11" s="3">
        <f>VLOOKUP(A11,Sheet3!A:E,5,0)</f>
        <v>6</v>
      </c>
    </row>
    <row r="12" spans="1:2">
      <c r="A12" s="2" t="s">
        <v>12</v>
      </c>
      <c r="B12" s="3">
        <f>VLOOKUP(A12,Sheet3!A:E,5,0)</f>
        <v>4</v>
      </c>
    </row>
    <row r="13" spans="1:2">
      <c r="A13" s="2" t="s">
        <v>13</v>
      </c>
      <c r="B13" s="3">
        <f>VLOOKUP(A13,Sheet3!A:E,5,0)</f>
        <v>13</v>
      </c>
    </row>
    <row r="14" spans="1:2">
      <c r="A14" s="2" t="s">
        <v>14</v>
      </c>
      <c r="B14" s="3">
        <f>VLOOKUP(A14,Sheet3!A:E,5,0)</f>
        <v>14</v>
      </c>
    </row>
    <row r="15" spans="1:2">
      <c r="A15" s="2" t="s">
        <v>15</v>
      </c>
      <c r="B15" s="3">
        <f>VLOOKUP(A15,Sheet3!A:E,5,0)</f>
        <v>19</v>
      </c>
    </row>
    <row r="16" spans="1:2">
      <c r="A16" s="2" t="s">
        <v>16</v>
      </c>
      <c r="B16" s="3">
        <f>VLOOKUP(A16,Sheet3!A:E,5,0)</f>
        <v>2</v>
      </c>
    </row>
    <row r="17" spans="1:2">
      <c r="A17" s="2" t="s">
        <v>17</v>
      </c>
      <c r="B17" s="3">
        <f>VLOOKUP(A17,Sheet3!A:E,5,0)</f>
        <v>3</v>
      </c>
    </row>
    <row r="18" spans="1:2">
      <c r="A18" s="2" t="s">
        <v>18</v>
      </c>
      <c r="B18" s="3">
        <f>VLOOKUP(A18,Sheet3!A:E,5,0)</f>
        <v>11</v>
      </c>
    </row>
    <row r="19" spans="1:2">
      <c r="A19" s="2" t="s">
        <v>19</v>
      </c>
      <c r="B19" s="3">
        <f>VLOOKUP(A19,Sheet3!A:E,5,0)</f>
        <v>10</v>
      </c>
    </row>
    <row r="20" spans="1:2">
      <c r="A20" s="2" t="s">
        <v>20</v>
      </c>
      <c r="B20" s="3">
        <f>VLOOKUP(A20,Sheet3!A:E,5,0)</f>
        <v>1</v>
      </c>
    </row>
    <row r="21" spans="1:2">
      <c r="A21" s="2" t="s">
        <v>21</v>
      </c>
      <c r="B21" s="3">
        <f>VLOOKUP(A21,Sheet3!A:E,5,0)</f>
        <v>9</v>
      </c>
    </row>
    <row r="22" spans="1:2">
      <c r="A22" s="2" t="s">
        <v>22</v>
      </c>
      <c r="B22" s="3">
        <f>VLOOKUP(A22,Sheet3!A:E,5,0)</f>
        <v>23</v>
      </c>
    </row>
    <row r="23" spans="1:2">
      <c r="A23" s="2" t="s">
        <v>23</v>
      </c>
      <c r="B23" s="3">
        <f>VLOOKUP(A23,Sheet3!A:E,5,0)</f>
        <v>17</v>
      </c>
    </row>
    <row r="24" spans="1:2">
      <c r="A24" s="2" t="s">
        <v>24</v>
      </c>
      <c r="B24" s="3">
        <f>VLOOKUP(A24,Sheet3!A:E,5,0)</f>
        <v>5</v>
      </c>
    </row>
    <row r="25" spans="1:2">
      <c r="A25" s="2" t="s">
        <v>25</v>
      </c>
      <c r="B25" s="3">
        <f>VLOOKUP(A25,Sheet3!A:E,5,0)</f>
        <v>16</v>
      </c>
    </row>
    <row r="26" spans="1:2">
      <c r="A26" s="2" t="s">
        <v>26</v>
      </c>
      <c r="B26" s="3">
        <f>VLOOKUP(A26,Sheet3!A:E,5,0)</f>
        <v>20</v>
      </c>
    </row>
    <row r="27" spans="1:2">
      <c r="A27" s="2" t="s">
        <v>27</v>
      </c>
      <c r="B27" s="3">
        <f>VLOOKUP(A27,Sheet3!A:E,5,0)</f>
        <v>31</v>
      </c>
    </row>
    <row r="28" spans="1:2">
      <c r="A28" s="2" t="s">
        <v>28</v>
      </c>
      <c r="B28" s="3">
        <f>VLOOKUP(A28,Sheet3!A:E,5,0)</f>
        <v>15</v>
      </c>
    </row>
    <row r="29" spans="1:2">
      <c r="A29" s="2" t="s">
        <v>29</v>
      </c>
      <c r="B29" s="3">
        <f>VLOOKUP(A29,Sheet3!A:E,5,0)</f>
        <v>27</v>
      </c>
    </row>
    <row r="30" spans="1:2">
      <c r="A30" s="2" t="s">
        <v>30</v>
      </c>
      <c r="B30" s="3">
        <f>VLOOKUP(A30,Sheet3!A:E,5,0)</f>
        <v>29</v>
      </c>
    </row>
    <row r="31" spans="1:2">
      <c r="A31" s="2" t="s">
        <v>31</v>
      </c>
      <c r="B31" s="3">
        <f>VLOOKUP(A31,Sheet3!A:E,5,0)</f>
        <v>22</v>
      </c>
    </row>
    <row r="32" spans="1:2">
      <c r="A32" s="2" t="s">
        <v>32</v>
      </c>
      <c r="B32" s="3">
        <f>VLOOKUP(A32,Sheet3!A:E,5,0)</f>
        <v>18</v>
      </c>
    </row>
    <row r="33" spans="1:2">
      <c r="A33" t="s">
        <v>33</v>
      </c>
      <c r="B33" s="3" t="e">
        <f>VLOOKUP(A33,Sheet3!A:E,5,0)</f>
        <v>#N/A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I22" sqref="I22"/>
    </sheetView>
  </sheetViews>
  <sheetFormatPr defaultColWidth="9.02654867256637" defaultRowHeight="13.5" outlineLevelCol="4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20</v>
      </c>
      <c r="B2" s="1">
        <v>0.671294793893952</v>
      </c>
      <c r="C2" s="1">
        <v>1</v>
      </c>
      <c r="D2" s="1">
        <v>0.685570029196175</v>
      </c>
      <c r="E2" s="1">
        <v>1</v>
      </c>
    </row>
    <row r="3" spans="1:5">
      <c r="A3" s="1" t="s">
        <v>12</v>
      </c>
      <c r="B3" s="1">
        <v>0.64440981791833</v>
      </c>
      <c r="C3" s="1">
        <v>2</v>
      </c>
      <c r="D3" s="1">
        <v>0.620426133640574</v>
      </c>
      <c r="E3" s="1">
        <v>4</v>
      </c>
    </row>
    <row r="4" spans="1:5">
      <c r="A4" s="1" t="s">
        <v>16</v>
      </c>
      <c r="B4" s="1">
        <v>0.644107314303778</v>
      </c>
      <c r="C4" s="1">
        <v>3</v>
      </c>
      <c r="D4" s="1">
        <v>0.637460755655771</v>
      </c>
      <c r="E4" s="1">
        <v>2</v>
      </c>
    </row>
    <row r="5" spans="1:5">
      <c r="A5" s="1" t="s">
        <v>24</v>
      </c>
      <c r="B5" s="1">
        <v>0.631812161849891</v>
      </c>
      <c r="C5" s="1">
        <v>4</v>
      </c>
      <c r="D5" s="1">
        <v>0.614655639507076</v>
      </c>
      <c r="E5" s="1">
        <v>5</v>
      </c>
    </row>
    <row r="6" spans="1:5">
      <c r="A6" s="1" t="s">
        <v>11</v>
      </c>
      <c r="B6" s="1">
        <v>0.627021552541351</v>
      </c>
      <c r="C6" s="1">
        <v>5</v>
      </c>
      <c r="D6" s="1">
        <v>0.595155057796726</v>
      </c>
      <c r="E6" s="1">
        <v>6</v>
      </c>
    </row>
    <row r="7" spans="1:5">
      <c r="A7" s="1" t="s">
        <v>17</v>
      </c>
      <c r="B7" s="1">
        <v>0.618516844327322</v>
      </c>
      <c r="C7" s="1">
        <v>6</v>
      </c>
      <c r="D7" s="1">
        <v>0.625810959512377</v>
      </c>
      <c r="E7" s="1">
        <v>3</v>
      </c>
    </row>
    <row r="8" spans="1:5">
      <c r="A8" s="1" t="s">
        <v>19</v>
      </c>
      <c r="B8" s="1">
        <v>0.607930640142604</v>
      </c>
      <c r="C8" s="1">
        <v>7</v>
      </c>
      <c r="D8" s="1">
        <v>0.522499209807303</v>
      </c>
      <c r="E8" s="1">
        <v>10</v>
      </c>
    </row>
    <row r="9" spans="1:5">
      <c r="A9" s="1" t="s">
        <v>10</v>
      </c>
      <c r="B9" s="1">
        <v>0.601894565889539</v>
      </c>
      <c r="C9" s="1">
        <v>8</v>
      </c>
      <c r="D9" s="1">
        <v>0.553294675903262</v>
      </c>
      <c r="E9" s="1">
        <v>7</v>
      </c>
    </row>
    <row r="10" spans="1:5">
      <c r="A10" s="1" t="s">
        <v>18</v>
      </c>
      <c r="B10" s="1">
        <v>0.586974194335089</v>
      </c>
      <c r="C10" s="1">
        <v>9</v>
      </c>
      <c r="D10" s="1">
        <v>0.522357966347062</v>
      </c>
      <c r="E10" s="1">
        <v>11</v>
      </c>
    </row>
    <row r="11" spans="1:5">
      <c r="A11" s="1" t="s">
        <v>4</v>
      </c>
      <c r="B11" s="1">
        <v>0.57923212461301</v>
      </c>
      <c r="C11" s="1">
        <v>10</v>
      </c>
      <c r="D11" s="1">
        <v>0.495444986976192</v>
      </c>
      <c r="E11" s="1">
        <v>12</v>
      </c>
    </row>
    <row r="12" spans="1:5">
      <c r="A12" s="1" t="s">
        <v>21</v>
      </c>
      <c r="B12" s="1">
        <v>0.567917091049748</v>
      </c>
      <c r="C12" s="1">
        <v>11</v>
      </c>
      <c r="D12" s="1">
        <v>0.523936910091917</v>
      </c>
      <c r="E12" s="1">
        <v>9</v>
      </c>
    </row>
    <row r="13" spans="1:5">
      <c r="A13" s="1" t="s">
        <v>15</v>
      </c>
      <c r="B13" s="1">
        <v>0.536518964801641</v>
      </c>
      <c r="C13" s="1">
        <v>12</v>
      </c>
      <c r="D13" s="1">
        <v>0.446129876753217</v>
      </c>
      <c r="E13" s="1">
        <v>19</v>
      </c>
    </row>
    <row r="14" spans="1:5">
      <c r="A14" s="1" t="s">
        <v>14</v>
      </c>
      <c r="B14" s="1">
        <v>0.532137443649334</v>
      </c>
      <c r="C14" s="1">
        <v>13</v>
      </c>
      <c r="D14" s="1">
        <v>0.477468206505242</v>
      </c>
      <c r="E14" s="1">
        <v>14</v>
      </c>
    </row>
    <row r="15" spans="1:5">
      <c r="A15" s="1" t="s">
        <v>2</v>
      </c>
      <c r="B15" s="1">
        <v>0.52527285428525</v>
      </c>
      <c r="C15" s="1">
        <v>14</v>
      </c>
      <c r="D15" s="1">
        <v>0.52709399247429</v>
      </c>
      <c r="E15" s="1">
        <v>8</v>
      </c>
    </row>
    <row r="16" spans="1:5">
      <c r="A16" s="1" t="s">
        <v>13</v>
      </c>
      <c r="B16" s="1">
        <v>0.509381472526999</v>
      </c>
      <c r="C16" s="1">
        <v>15</v>
      </c>
      <c r="D16" s="1">
        <v>0.477843038112289</v>
      </c>
      <c r="E16" s="1">
        <v>13</v>
      </c>
    </row>
    <row r="17" spans="1:5">
      <c r="A17" s="1" t="s">
        <v>32</v>
      </c>
      <c r="B17" s="1">
        <v>0.483654251984899</v>
      </c>
      <c r="C17" s="1">
        <v>16</v>
      </c>
      <c r="D17" s="1">
        <v>0.453951545573948</v>
      </c>
      <c r="E17" s="1">
        <v>18</v>
      </c>
    </row>
    <row r="18" spans="1:5">
      <c r="A18" s="1" t="s">
        <v>23</v>
      </c>
      <c r="B18" s="1">
        <v>0.482225207593663</v>
      </c>
      <c r="C18" s="1">
        <v>17</v>
      </c>
      <c r="D18" s="1">
        <v>0.457193570556416</v>
      </c>
      <c r="E18" s="1">
        <v>17</v>
      </c>
    </row>
    <row r="19" spans="1:5">
      <c r="A19" s="1" t="s">
        <v>28</v>
      </c>
      <c r="B19" s="1">
        <v>0.462649891586358</v>
      </c>
      <c r="C19" s="1">
        <v>18</v>
      </c>
      <c r="D19" s="1">
        <v>0.473914771209297</v>
      </c>
      <c r="E19" s="1">
        <v>15</v>
      </c>
    </row>
    <row r="20" spans="1:5">
      <c r="A20" s="1" t="s">
        <v>3</v>
      </c>
      <c r="B20" s="1">
        <v>0.455896415112872</v>
      </c>
      <c r="C20" s="1">
        <v>19</v>
      </c>
      <c r="D20" s="1">
        <v>0.421980486985517</v>
      </c>
      <c r="E20" s="1">
        <v>21</v>
      </c>
    </row>
    <row r="21" spans="1:5">
      <c r="A21" s="1" t="s">
        <v>7</v>
      </c>
      <c r="B21" s="1">
        <v>0.450190977021557</v>
      </c>
      <c r="C21" s="1">
        <v>20</v>
      </c>
      <c r="D21" s="1">
        <v>0.387300917159513</v>
      </c>
      <c r="E21" s="1">
        <v>24</v>
      </c>
    </row>
    <row r="22" spans="1:5">
      <c r="A22" s="1" t="s">
        <v>22</v>
      </c>
      <c r="B22" s="1">
        <v>0.440030974034512</v>
      </c>
      <c r="C22" s="1">
        <v>21</v>
      </c>
      <c r="D22" s="1">
        <v>0.397402729144046</v>
      </c>
      <c r="E22" s="1">
        <v>23</v>
      </c>
    </row>
    <row r="23" spans="1:5">
      <c r="A23" s="1" t="s">
        <v>31</v>
      </c>
      <c r="B23" s="1">
        <v>0.434912677414164</v>
      </c>
      <c r="C23" s="1">
        <v>22</v>
      </c>
      <c r="D23" s="1">
        <v>0.407405203863264</v>
      </c>
      <c r="E23" s="1">
        <v>22</v>
      </c>
    </row>
    <row r="24" spans="1:5">
      <c r="A24" s="1" t="s">
        <v>25</v>
      </c>
      <c r="B24" s="1">
        <v>0.420157611731918</v>
      </c>
      <c r="C24" s="1">
        <v>23</v>
      </c>
      <c r="D24" s="1">
        <v>0.458866013493819</v>
      </c>
      <c r="E24" s="1">
        <v>16</v>
      </c>
    </row>
    <row r="25" spans="1:5">
      <c r="A25" s="1" t="s">
        <v>26</v>
      </c>
      <c r="B25" s="1">
        <v>0.412280795253807</v>
      </c>
      <c r="C25" s="1">
        <v>24</v>
      </c>
      <c r="D25" s="1">
        <v>0.426611459527923</v>
      </c>
      <c r="E25" s="1">
        <v>20</v>
      </c>
    </row>
    <row r="26" spans="1:5">
      <c r="A26" s="1" t="s">
        <v>5</v>
      </c>
      <c r="B26" s="1">
        <v>0.386328181462655</v>
      </c>
      <c r="C26" s="1">
        <v>25</v>
      </c>
      <c r="D26" s="1">
        <v>0.381721762621185</v>
      </c>
      <c r="E26" s="1">
        <v>25</v>
      </c>
    </row>
    <row r="27" spans="1:5">
      <c r="A27" s="1" t="s">
        <v>29</v>
      </c>
      <c r="B27" s="1">
        <v>0.377886431396595</v>
      </c>
      <c r="C27" s="1">
        <v>26</v>
      </c>
      <c r="D27" s="1">
        <v>0.35129671227284</v>
      </c>
      <c r="E27" s="1">
        <v>27</v>
      </c>
    </row>
    <row r="28" spans="1:5">
      <c r="A28" s="1" t="s">
        <v>30</v>
      </c>
      <c r="B28" s="1">
        <v>0.377833209767902</v>
      </c>
      <c r="C28" s="1">
        <v>27</v>
      </c>
      <c r="D28" s="1">
        <v>0.318322149000648</v>
      </c>
      <c r="E28" s="1">
        <v>29</v>
      </c>
    </row>
    <row r="29" spans="1:5">
      <c r="A29" s="1" t="s">
        <v>9</v>
      </c>
      <c r="B29" s="1">
        <v>0.371203282871605</v>
      </c>
      <c r="C29" s="1">
        <v>28</v>
      </c>
      <c r="D29" s="1">
        <v>0.352955307622347</v>
      </c>
      <c r="E29" s="1">
        <v>26</v>
      </c>
    </row>
    <row r="30" spans="1:5">
      <c r="A30" s="1" t="s">
        <v>6</v>
      </c>
      <c r="B30" s="1">
        <v>0.353176450908644</v>
      </c>
      <c r="C30" s="1">
        <v>29</v>
      </c>
      <c r="D30" s="1">
        <v>0.315914581917096</v>
      </c>
      <c r="E30" s="1">
        <v>30</v>
      </c>
    </row>
    <row r="31" spans="1:5">
      <c r="A31" s="1" t="s">
        <v>8</v>
      </c>
      <c r="B31" s="1">
        <v>0.323511586761925</v>
      </c>
      <c r="C31" s="1">
        <v>30</v>
      </c>
      <c r="D31" s="1">
        <v>0.345308964849277</v>
      </c>
      <c r="E31" s="1">
        <v>28</v>
      </c>
    </row>
    <row r="32" spans="1:5">
      <c r="A32" s="1" t="s">
        <v>27</v>
      </c>
      <c r="B32" s="1">
        <v>0.297417738032531</v>
      </c>
      <c r="C32" s="1">
        <v>31</v>
      </c>
      <c r="D32" s="1">
        <v>0.295761658897448</v>
      </c>
      <c r="E32" s="1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2012</vt:lpstr>
      <vt:lpstr>2023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S. Xiao</dc:creator>
  <cp:lastModifiedBy>刘晓亮</cp:lastModifiedBy>
  <dcterms:created xsi:type="dcterms:W3CDTF">2024-08-27T01:29:00Z</dcterms:created>
  <dcterms:modified xsi:type="dcterms:W3CDTF">2025-04-21T17:05:18Z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C621F3B5BA2B4DD793A5C91C09FCC935_11</vt:lpwstr>
  </property>
  <property fmtid="{D5CDD505-2E9C-101B-9397-08002B2CF9AE}" pid="3" name="KSOProductBuildVer">
    <vt:lpwstr>2052-12.1.0.20305</vt:lpwstr>
  </property>
</Properties>
</file>