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ls" ContentType="application/vnd.ms-excel"/>
  <Default Extension="xlsx" ContentType="application/vnd.openxmlformats-officedocument.spreadsheetml.sheet"/>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22"/>
  <workbookPr filterPrivacy="1" defaultThemeVersion="124226"/>
  <xr:revisionPtr revIDLastSave="0" documentId="8_{3493D3F3-1FE8-AC44-A5D8-981CC3C102F8}" xr6:coauthVersionLast="47" xr6:coauthVersionMax="47" xr10:uidLastSave="{00000000-0000-0000-0000-000000000000}"/>
  <bookViews>
    <workbookView xWindow="0" yWindow="600" windowWidth="19420" windowHeight="10300" tabRatio="844" xr2:uid="{00000000-000D-0000-FFFF-FFFF00000000}"/>
  </bookViews>
  <sheets>
    <sheet name="测试项目汇总" sheetId="1" r:id="rId1"/>
    <sheet name="测试方法汇总" sheetId="3" r:id="rId2"/>
    <sheet name="测试方法汇总 (2)" sheetId="14" state="hidden" r:id="rId3"/>
    <sheet name="长期运行测试方法" sheetId="10" r:id="rId4"/>
    <sheet name="安规测试方法" sheetId="11" r:id="rId5"/>
    <sheet name="电控测试项目" sheetId="12" r:id="rId6"/>
    <sheet name="Wifi connectivity test" sheetId="13" r:id="rId7"/>
    <sheet name="制冷剂缺少测试方法" sheetId="6" r:id="rId8"/>
    <sheet name="AD-水泵可靠性测试" sheetId="7" r:id="rId9"/>
  </sheets>
  <definedNames>
    <definedName name="getColor">GET.CELL(63,测试项目汇总!XET1)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5" i="14" l="1"/>
  <c r="A54" i="14"/>
  <c r="A52" i="14"/>
  <c r="A51" i="14"/>
  <c r="A50" i="14"/>
  <c r="A47" i="14"/>
  <c r="A38" i="14"/>
  <c r="A37"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5" i="14"/>
  <c r="A4" i="14"/>
  <c r="A3" i="14"/>
  <c r="A2" i="14"/>
  <c r="A29" i="12" l="1"/>
  <c r="A30" i="12"/>
  <c r="A31" i="12"/>
  <c r="A32" i="12"/>
  <c r="A33" i="12"/>
  <c r="A34" i="12"/>
  <c r="A35" i="12"/>
  <c r="A36" i="12"/>
  <c r="A37" i="12"/>
  <c r="A38" i="12"/>
  <c r="A28" i="12"/>
  <c r="A27" i="12"/>
  <c r="A26" i="12"/>
  <c r="A25" i="12"/>
  <c r="A24" i="12"/>
  <c r="A23" i="12"/>
  <c r="A22" i="12"/>
  <c r="A21" i="12"/>
  <c r="A20" i="12"/>
  <c r="A19" i="12"/>
  <c r="A18" i="12"/>
  <c r="A17" i="12"/>
  <c r="B17" i="12"/>
  <c r="B4" i="12"/>
  <c r="A16" i="12"/>
  <c r="A15" i="12"/>
  <c r="A14" i="12"/>
  <c r="A13" i="12"/>
  <c r="A12" i="12"/>
  <c r="A8" i="12"/>
  <c r="A4" i="12"/>
  <c r="A191" i="11"/>
  <c r="A182" i="11"/>
  <c r="A173" i="11"/>
  <c r="A164" i="11"/>
  <c r="A155" i="11"/>
  <c r="A146" i="11"/>
  <c r="A137" i="11"/>
  <c r="A128" i="11"/>
  <c r="A119" i="11"/>
  <c r="A110" i="11"/>
  <c r="A101" i="11"/>
  <c r="A92" i="11"/>
  <c r="A83" i="11"/>
  <c r="A74" i="11"/>
  <c r="A65" i="11"/>
  <c r="A56" i="11"/>
  <c r="A47" i="11"/>
  <c r="A38" i="11"/>
  <c r="A29" i="11"/>
  <c r="A20" i="11"/>
  <c r="A11" i="11"/>
  <c r="A2" i="11"/>
  <c r="B10" i="10" l="1"/>
  <c r="B9" i="10"/>
  <c r="B7" i="10"/>
  <c r="B6" i="10"/>
  <c r="B5" i="10"/>
  <c r="B4" i="10"/>
  <c r="B3" i="10"/>
  <c r="B2" i="10"/>
  <c r="A348" i="3"/>
  <c r="A339" i="3"/>
  <c r="A330" i="3"/>
  <c r="A328" i="3"/>
  <c r="A329" i="3"/>
  <c r="A325" i="3"/>
  <c r="A316" i="3"/>
  <c r="A307" i="3"/>
  <c r="A288" i="3"/>
  <c r="A297" i="3"/>
  <c r="A279" i="3"/>
  <c r="A270" i="3"/>
  <c r="A261" i="3"/>
  <c r="A252" i="3"/>
  <c r="A243" i="3"/>
  <c r="A234" i="3"/>
  <c r="A225" i="3"/>
  <c r="A216" i="3"/>
  <c r="A207" i="3"/>
  <c r="A198" i="3"/>
  <c r="A189" i="3"/>
  <c r="A180" i="3"/>
  <c r="A171" i="3"/>
  <c r="A162" i="3"/>
  <c r="A153" i="3"/>
  <c r="A144" i="3"/>
  <c r="A135" i="3"/>
  <c r="A126" i="3"/>
  <c r="A117" i="3"/>
  <c r="A108" i="3"/>
  <c r="A99" i="3"/>
  <c r="A90" i="3"/>
  <c r="A82" i="3"/>
  <c r="A74" i="3"/>
  <c r="A66" i="3"/>
  <c r="A57" i="3"/>
  <c r="A48" i="3"/>
  <c r="A39" i="3"/>
  <c r="A30" i="3"/>
  <c r="A21" i="3"/>
  <c r="A12" i="3"/>
  <c r="A3" i="3"/>
  <c r="G26" i="6" l="1"/>
  <c r="G25" i="6"/>
  <c r="G24" i="6"/>
  <c r="G22" i="6"/>
  <c r="G21" i="6"/>
  <c r="G20" i="6"/>
  <c r="G19" i="6"/>
  <c r="G17" i="6"/>
  <c r="G16" i="6"/>
  <c r="G15" i="6"/>
  <c r="G14" i="6"/>
  <c r="G12" i="6"/>
  <c r="G11" i="6"/>
  <c r="G10" i="6"/>
  <c r="G9" i="6"/>
  <c r="G8" i="6"/>
  <c r="G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L6" authorId="0" shapeId="0" xr:uid="{527FA195-1F4C-4ED4-8893-BAA86DFE38EC}">
      <text>
        <r>
          <rPr>
            <sz val="9"/>
            <color indexed="81"/>
            <rFont val="宋体"/>
            <family val="3"/>
            <charset val="134"/>
          </rPr>
          <t xml:space="preserve">
△t＜7℃要确认，稳定运行20分钟△t＞10℃可跳过。</t>
        </r>
      </text>
    </comment>
  </commentList>
</comments>
</file>

<file path=xl/sharedStrings.xml><?xml version="1.0" encoding="utf-8"?>
<sst xmlns="http://schemas.openxmlformats.org/spreadsheetml/2006/main" count="1741" uniqueCount="952">
  <si>
    <t>伊莱克斯除湿机测试项目汇总</t>
    <phoneticPr fontId="2" type="noConversion"/>
  </si>
  <si>
    <t>类别</t>
    <phoneticPr fontId="0" type="noConversion"/>
  </si>
  <si>
    <t>序号
NO.</t>
    <phoneticPr fontId="0" type="noConversion"/>
  </si>
  <si>
    <t>台湾测试标准</t>
  </si>
  <si>
    <t>香港测试标准</t>
  </si>
  <si>
    <t>韩国测试标准</t>
    <phoneticPr fontId="2" type="noConversion"/>
  </si>
  <si>
    <t>日本测试标准</t>
    <phoneticPr fontId="2" type="noConversion"/>
  </si>
  <si>
    <t>测试数量</t>
    <phoneticPr fontId="0" type="noConversion"/>
  </si>
  <si>
    <t>蓝色测试，黄色待定</t>
    <phoneticPr fontId="2" type="noConversion"/>
  </si>
  <si>
    <t>能力</t>
  </si>
  <si>
    <t xml:space="preserve">额定除湿能力、EF测试 </t>
    <phoneticPr fontId="2" type="noConversion"/>
  </si>
  <si>
    <t>CNS 12492 (27℃/21.2℃)</t>
    <phoneticPr fontId="2" type="noConversion"/>
  </si>
  <si>
    <t>26.7℃/20.9℃
30℃/80%</t>
    <phoneticPr fontId="2" type="noConversion"/>
  </si>
  <si>
    <t>中低温除湿量</t>
    <phoneticPr fontId="2" type="noConversion"/>
  </si>
  <si>
    <t xml:space="preserve">18.0℃ /13.5℃ </t>
    <phoneticPr fontId="2" type="noConversion"/>
  </si>
  <si>
    <t xml:space="preserve">18.3/13.7 ℃ </t>
    <phoneticPr fontId="2" type="noConversion"/>
  </si>
  <si>
    <t>低温除湿量</t>
    <phoneticPr fontId="2" type="noConversion"/>
  </si>
  <si>
    <t>5.0℃/2.0℃</t>
    <phoneticPr fontId="2" type="noConversion"/>
  </si>
  <si>
    <t xml:space="preserve">5.0℃/2.1℃ </t>
    <phoneticPr fontId="2" type="noConversion"/>
  </si>
  <si>
    <t>净化能力（JEM）、消耗功率</t>
    <phoneticPr fontId="2" type="noConversion"/>
  </si>
  <si>
    <t>JEM</t>
  </si>
  <si>
    <t>韩规加测</t>
    <phoneticPr fontId="2" type="noConversion"/>
  </si>
  <si>
    <t>风量 （除湿模式、净化模式）</t>
    <phoneticPr fontId="2" type="noConversion"/>
  </si>
  <si>
    <t>CNS 12492 (26.7℃/21.2℃)</t>
  </si>
  <si>
    <t>26.7℃/20.9℃</t>
  </si>
  <si>
    <t>可靠性</t>
  </si>
  <si>
    <t>最大工况运行测试</t>
    <phoneticPr fontId="2" type="noConversion"/>
  </si>
  <si>
    <t>CNS 12492 （32℃/23℃）</t>
  </si>
  <si>
    <t>ANSI/AHAM DH-1（32.2℃/23.8℃）</t>
  </si>
  <si>
    <t>低温运行和除霜可靠性</t>
    <phoneticPr fontId="2" type="noConversion"/>
  </si>
  <si>
    <t>工况1：18.0℃ /13.5℃
工况2：15℃ /14℃
工况3：5.0℃/2.0℃</t>
    <phoneticPr fontId="2" type="noConversion"/>
  </si>
  <si>
    <t>最大负荷极限试验</t>
    <phoneticPr fontId="2" type="noConversion"/>
  </si>
  <si>
    <t>凝露</t>
    <phoneticPr fontId="2" type="noConversion"/>
  </si>
  <si>
    <t>26.7/23.9℃</t>
    <phoneticPr fontId="2" type="noConversion"/>
  </si>
  <si>
    <t>凝结水排除能力</t>
    <phoneticPr fontId="2" type="noConversion"/>
  </si>
  <si>
    <t>水满保护可靠性试验</t>
    <phoneticPr fontId="2" type="noConversion"/>
  </si>
  <si>
    <t>参考测试方法</t>
    <phoneticPr fontId="2" type="noConversion"/>
  </si>
  <si>
    <t>溢水绝缘试验</t>
    <phoneticPr fontId="2" type="noConversion"/>
  </si>
  <si>
    <t>小空间使用温升测试</t>
    <phoneticPr fontId="2" type="noConversion"/>
  </si>
  <si>
    <t>20℃/80%RH</t>
    <phoneticPr fontId="2" type="noConversion"/>
  </si>
  <si>
    <t>Filter对性能影响测试</t>
    <phoneticPr fontId="2" type="noConversion"/>
  </si>
  <si>
    <t>连续排水可靠性试验</t>
    <phoneticPr fontId="2" type="noConversion"/>
  </si>
  <si>
    <t>湿度传感器精度测试-静态</t>
    <phoneticPr fontId="2" type="noConversion"/>
  </si>
  <si>
    <t>湿度传感器精度测试-动态</t>
    <phoneticPr fontId="2" type="noConversion"/>
  </si>
  <si>
    <t>浮子可靠性测试1</t>
    <phoneticPr fontId="2" type="noConversion"/>
  </si>
  <si>
    <t>浮子可靠性测试2</t>
    <phoneticPr fontId="2" type="noConversion"/>
  </si>
  <si>
    <t>寿命试验（样机本体）</t>
    <phoneticPr fontId="2" type="noConversion"/>
  </si>
  <si>
    <t>3个月持续运行</t>
  </si>
  <si>
    <t>出风口堵塞</t>
    <phoneticPr fontId="2" type="noConversion"/>
  </si>
  <si>
    <t>进风口脏堵</t>
    <phoneticPr fontId="2" type="noConversion"/>
  </si>
  <si>
    <t>潮态试验</t>
    <phoneticPr fontId="2" type="noConversion"/>
  </si>
  <si>
    <t>水杯倾倒试验</t>
    <phoneticPr fontId="2" type="noConversion"/>
  </si>
  <si>
    <t>稳定性试验</t>
    <phoneticPr fontId="2" type="noConversion"/>
  </si>
  <si>
    <t>参考测试方法（IEC 60335）</t>
    <phoneticPr fontId="2" type="noConversion"/>
  </si>
  <si>
    <t>带泵机型可靠性（附AD-水泵可靠性测试）</t>
    <phoneticPr fontId="2" type="noConversion"/>
  </si>
  <si>
    <t>/</t>
    <phoneticPr fontId="2" type="noConversion"/>
  </si>
  <si>
    <t>WIFI机型可靠性</t>
    <phoneticPr fontId="2" type="noConversion"/>
  </si>
  <si>
    <t>PM2.5 sensor 精度测试</t>
    <phoneticPr fontId="2" type="noConversion"/>
  </si>
  <si>
    <t>PM2.5 sensor clogging 测试</t>
    <phoneticPr fontId="2" type="noConversion"/>
  </si>
  <si>
    <t>振动噪音</t>
  </si>
  <si>
    <t>噪音测试</t>
    <phoneticPr fontId="2" type="noConversion"/>
  </si>
  <si>
    <t>AHRI 270,350</t>
  </si>
  <si>
    <t>异声（现场评审）</t>
    <phoneticPr fontId="2" type="noConversion"/>
  </si>
  <si>
    <t>管路振动</t>
    <phoneticPr fontId="2" type="noConversion"/>
  </si>
  <si>
    <t xml:space="preserve"> 测试85%、110%电压</t>
    <phoneticPr fontId="2" type="noConversion"/>
  </si>
  <si>
    <t>外箱振动</t>
    <phoneticPr fontId="2" type="noConversion"/>
  </si>
  <si>
    <t>管路应力</t>
    <phoneticPr fontId="2" type="noConversion"/>
  </si>
  <si>
    <t>安全</t>
  </si>
  <si>
    <t>制冷剂缺少</t>
    <phoneticPr fontId="2" type="noConversion"/>
  </si>
  <si>
    <t>参考制冷剂缺少测试方法</t>
    <phoneticPr fontId="2" type="noConversion"/>
  </si>
  <si>
    <t>包装</t>
  </si>
  <si>
    <t>随机振动</t>
    <phoneticPr fontId="2" type="noConversion"/>
  </si>
  <si>
    <t>伊莱克斯北美空调包装测试说明 ETS 2033</t>
    <phoneticPr fontId="2" type="noConversion"/>
  </si>
  <si>
    <t>定频震动</t>
    <phoneticPr fontId="2" type="noConversion"/>
  </si>
  <si>
    <t>跌落测试</t>
    <phoneticPr fontId="2" type="noConversion"/>
  </si>
  <si>
    <t>夹持测试</t>
    <phoneticPr fontId="2" type="noConversion"/>
  </si>
  <si>
    <t>静态堆码</t>
    <phoneticPr fontId="2" type="noConversion"/>
  </si>
  <si>
    <t>动态堆码</t>
    <phoneticPr fontId="2" type="noConversion"/>
  </si>
  <si>
    <t>仓储堆码</t>
    <phoneticPr fontId="2" type="noConversion"/>
  </si>
  <si>
    <t>踩踏试验</t>
    <phoneticPr fontId="2" type="noConversion"/>
  </si>
  <si>
    <t>Barrow Handling</t>
    <phoneticPr fontId="2" type="noConversion"/>
  </si>
  <si>
    <t>ISTA 6A</t>
    <phoneticPr fontId="2" type="noConversion"/>
  </si>
  <si>
    <t>极寒跌落</t>
    <phoneticPr fontId="2" type="noConversion"/>
  </si>
  <si>
    <t>长期运行</t>
    <phoneticPr fontId="2" type="noConversion"/>
  </si>
  <si>
    <t>一般环境卡风轮运行</t>
    <phoneticPr fontId="2" type="noConversion"/>
  </si>
  <si>
    <t>参考长期运行测试方法</t>
    <phoneticPr fontId="2" type="noConversion"/>
  </si>
  <si>
    <t>一般环境堵排风测试</t>
    <phoneticPr fontId="2" type="noConversion"/>
  </si>
  <si>
    <t>高湿环境连续运行</t>
    <phoneticPr fontId="2" type="noConversion"/>
  </si>
  <si>
    <t>一般环境频繁启停运行试验</t>
    <phoneticPr fontId="2" type="noConversion"/>
  </si>
  <si>
    <t>一般环境制冷剂泄漏(过少)连续运行试验</t>
    <phoneticPr fontId="2" type="noConversion"/>
  </si>
  <si>
    <t>长运寿命性能衰减测试</t>
    <phoneticPr fontId="2" type="noConversion"/>
  </si>
  <si>
    <t>永久排水可靠性试验</t>
    <phoneticPr fontId="2" type="noConversion"/>
  </si>
  <si>
    <t>水满保护可靠性试验（80组数据）</t>
    <phoneticPr fontId="2" type="noConversion"/>
  </si>
  <si>
    <t>安规类测试（整机）</t>
    <phoneticPr fontId="2" type="noConversion"/>
  </si>
  <si>
    <t>标志和说明</t>
    <phoneticPr fontId="2" type="noConversion"/>
  </si>
  <si>
    <t>IEC 60335-1/2-40, Chapter 7</t>
    <phoneticPr fontId="2" type="noConversion"/>
  </si>
  <si>
    <t>对触及带电部件的防护</t>
    <phoneticPr fontId="2" type="noConversion"/>
  </si>
  <si>
    <t>IEC 60335-1/2-40, Chapter 8</t>
    <phoneticPr fontId="2" type="noConversion"/>
  </si>
  <si>
    <t>输入功率和电流</t>
    <phoneticPr fontId="2" type="noConversion"/>
  </si>
  <si>
    <t>IEC 60335-1/2-40, Chapter 10</t>
    <phoneticPr fontId="2" type="noConversion"/>
  </si>
  <si>
    <t>发热</t>
    <phoneticPr fontId="2" type="noConversion"/>
  </si>
  <si>
    <t>IEC 60335-1/2-40, Chapter 11</t>
    <phoneticPr fontId="2" type="noConversion"/>
  </si>
  <si>
    <t>工作温度下的泄漏电流和电气强度</t>
    <phoneticPr fontId="2" type="noConversion"/>
  </si>
  <si>
    <t>IEC 60335-1/2-40, Chapter 13</t>
    <phoneticPr fontId="2" type="noConversion"/>
  </si>
  <si>
    <t>瞬态过电压</t>
    <phoneticPr fontId="2" type="noConversion"/>
  </si>
  <si>
    <t>IEC 60335-1/2-40, Chapter 14</t>
    <phoneticPr fontId="2" type="noConversion"/>
  </si>
  <si>
    <t>耐潮湿</t>
    <phoneticPr fontId="2" type="noConversion"/>
  </si>
  <si>
    <t>IEC 60335-1/2-40, Chapter 15</t>
    <phoneticPr fontId="2" type="noConversion"/>
  </si>
  <si>
    <t>泄漏电流与电气强度</t>
    <phoneticPr fontId="2" type="noConversion"/>
  </si>
  <si>
    <t>IEC 60335-1/2-40, Chapter 16</t>
    <phoneticPr fontId="2" type="noConversion"/>
  </si>
  <si>
    <t>变压器过载保护</t>
    <phoneticPr fontId="2" type="noConversion"/>
  </si>
  <si>
    <t>IEC 60335-1/2-40, Chapter 17</t>
    <phoneticPr fontId="2" type="noConversion"/>
  </si>
  <si>
    <r>
      <t xml:space="preserve">非正常工作: </t>
    </r>
    <r>
      <rPr>
        <sz val="10"/>
        <rFont val="微软雅黑"/>
        <family val="2"/>
        <charset val="134"/>
      </rPr>
      <t>变压器，风机，压机，摆风电机</t>
    </r>
    <phoneticPr fontId="2" type="noConversion"/>
  </si>
  <si>
    <t>IEC 60335-1/2-40, Chapter 19</t>
    <phoneticPr fontId="2" type="noConversion"/>
  </si>
  <si>
    <t>稳定性和机械危险</t>
    <phoneticPr fontId="2" type="noConversion"/>
  </si>
  <si>
    <t>IEC 60335-1/2-40, Chapter 20</t>
    <phoneticPr fontId="2" type="noConversion"/>
  </si>
  <si>
    <t>机械强度</t>
    <phoneticPr fontId="2" type="noConversion"/>
  </si>
  <si>
    <t>IEC 60335-1/2-40, Chapter 21</t>
    <phoneticPr fontId="2" type="noConversion"/>
  </si>
  <si>
    <t>结构</t>
    <phoneticPr fontId="2" type="noConversion"/>
  </si>
  <si>
    <t>IEC 60335-1/2-40, Chapter 22</t>
    <phoneticPr fontId="2" type="noConversion"/>
  </si>
  <si>
    <t>内部布线</t>
    <phoneticPr fontId="2" type="noConversion"/>
  </si>
  <si>
    <t>IEC 60335-1/2-40, Chapter 23</t>
    <phoneticPr fontId="2" type="noConversion"/>
  </si>
  <si>
    <t>元件</t>
    <phoneticPr fontId="2" type="noConversion"/>
  </si>
  <si>
    <t>IEC 60335-1/2-40, Chapter 24</t>
    <phoneticPr fontId="2" type="noConversion"/>
  </si>
  <si>
    <t>电源连接和外部软揽软线</t>
    <phoneticPr fontId="2" type="noConversion"/>
  </si>
  <si>
    <t>IEC 60335-1/2-40, Chapter 25</t>
    <phoneticPr fontId="2" type="noConversion"/>
  </si>
  <si>
    <t>外导线用接线端子</t>
    <phoneticPr fontId="2" type="noConversion"/>
  </si>
  <si>
    <t>IEC 60335-1/2-40, Chapter 26</t>
    <phoneticPr fontId="2" type="noConversion"/>
  </si>
  <si>
    <t>接地措施</t>
    <phoneticPr fontId="2" type="noConversion"/>
  </si>
  <si>
    <t>IEC 60335-1/2-40, Chapter 27</t>
    <phoneticPr fontId="2" type="noConversion"/>
  </si>
  <si>
    <t>螺钉和连接</t>
    <phoneticPr fontId="2" type="noConversion"/>
  </si>
  <si>
    <t>IEC 60335-1/2-40, Chapter 28</t>
    <phoneticPr fontId="2" type="noConversion"/>
  </si>
  <si>
    <t>电气间隙、爬电距离和固体绝缘</t>
    <phoneticPr fontId="2" type="noConversion"/>
  </si>
  <si>
    <t>IEC 60335-1/2-40, Chapter 29</t>
    <phoneticPr fontId="2" type="noConversion"/>
  </si>
  <si>
    <t>耐热和耐燃</t>
    <phoneticPr fontId="2" type="noConversion"/>
  </si>
  <si>
    <t>IEC 60335-1/2-40, Chapter 30</t>
    <phoneticPr fontId="2" type="noConversion"/>
  </si>
  <si>
    <t>防锈</t>
    <phoneticPr fontId="2" type="noConversion"/>
  </si>
  <si>
    <t>IEC 60335-1/2-40, Chapter 31</t>
    <phoneticPr fontId="2" type="noConversion"/>
  </si>
  <si>
    <t>电控类(整机)</t>
    <phoneticPr fontId="2" type="noConversion"/>
  </si>
  <si>
    <t>整机电控盒起弧试验</t>
    <phoneticPr fontId="2" type="noConversion"/>
  </si>
  <si>
    <t>整机盐水试验说明</t>
    <phoneticPr fontId="2" type="noConversion"/>
  </si>
  <si>
    <r>
      <t>整机</t>
    </r>
    <r>
      <rPr>
        <sz val="11"/>
        <rFont val="Arial Unicode MS"/>
        <family val="2"/>
        <charset val="134"/>
      </rPr>
      <t>Ni-Cr</t>
    </r>
    <r>
      <rPr>
        <sz val="11"/>
        <rFont val="宋体"/>
        <family val="3"/>
        <charset val="134"/>
        <scheme val="minor"/>
      </rPr>
      <t>丝试验</t>
    </r>
    <phoneticPr fontId="2" type="noConversion"/>
  </si>
  <si>
    <t>整机Ni-Cr试验说明</t>
    <phoneticPr fontId="2" type="noConversion"/>
  </si>
  <si>
    <t>单板软件(功能测试)</t>
    <phoneticPr fontId="2" type="noConversion"/>
  </si>
  <si>
    <t>功能说明书</t>
    <phoneticPr fontId="2" type="noConversion"/>
  </si>
  <si>
    <t>整机电控</t>
    <phoneticPr fontId="2" type="noConversion"/>
  </si>
  <si>
    <t>企业标准</t>
    <phoneticPr fontId="2" type="noConversion"/>
  </si>
  <si>
    <t>传感器温度调节</t>
    <phoneticPr fontId="2" type="noConversion"/>
  </si>
  <si>
    <t>遥控器距离测试</t>
    <phoneticPr fontId="2" type="noConversion"/>
  </si>
  <si>
    <t>潮态测试</t>
    <phoneticPr fontId="2" type="noConversion"/>
  </si>
  <si>
    <t>IEC 60335-1/2-40, Chapter 15，同测试方法汇总的第15项测试进行</t>
    <phoneticPr fontId="2" type="noConversion"/>
  </si>
  <si>
    <t>电控类(PCBA)</t>
    <phoneticPr fontId="2" type="noConversion"/>
  </si>
  <si>
    <t xml:space="preserve">环境温湿度精度试验 </t>
    <phoneticPr fontId="2" type="noConversion"/>
  </si>
  <si>
    <t>1箱</t>
    <phoneticPr fontId="2" type="noConversion"/>
  </si>
  <si>
    <t>扫描振动</t>
    <phoneticPr fontId="2" type="noConversion"/>
  </si>
  <si>
    <t>运输储存试验</t>
    <phoneticPr fontId="2" type="noConversion"/>
  </si>
  <si>
    <t xml:space="preserve">THB温湿度带电实验 </t>
    <phoneticPr fontId="2" type="noConversion"/>
  </si>
  <si>
    <t xml:space="preserve">耐盐雾试验 </t>
    <phoneticPr fontId="2" type="noConversion"/>
  </si>
  <si>
    <t xml:space="preserve">IEC60068 -2-11: Test Ka: Salt mist </t>
    <phoneticPr fontId="2" type="noConversion"/>
  </si>
  <si>
    <t>低温储存试验</t>
    <phoneticPr fontId="2" type="noConversion"/>
  </si>
  <si>
    <t>IEC60068-2-1 (Test A: Cold)</t>
    <phoneticPr fontId="2" type="noConversion"/>
  </si>
  <si>
    <t>高温高湿存储试验(双85)</t>
    <phoneticPr fontId="2" type="noConversion"/>
  </si>
  <si>
    <t>IEC60068-2-67 (Test Cy: Humid Heat)</t>
    <phoneticPr fontId="2" type="noConversion"/>
  </si>
  <si>
    <t>复合温湿度循环测试</t>
    <phoneticPr fontId="2" type="noConversion"/>
  </si>
  <si>
    <t>IEC60068-2-38 Test Z/AD: Composite temperature/Humidity cyclic test)</t>
    <phoneticPr fontId="2" type="noConversion"/>
  </si>
  <si>
    <t>冷热冲击试验</t>
    <phoneticPr fontId="2" type="noConversion"/>
  </si>
  <si>
    <t>IEC 60068-2-14 Test N: Change of temp</t>
    <phoneticPr fontId="2" type="noConversion"/>
  </si>
  <si>
    <t>显示板组件(寿命)试验</t>
    <phoneticPr fontId="2" type="noConversion"/>
  </si>
  <si>
    <t>电控组件(寿命)试验</t>
    <phoneticPr fontId="2" type="noConversion"/>
  </si>
  <si>
    <t>EMC(整机)</t>
    <phoneticPr fontId="2" type="noConversion"/>
  </si>
  <si>
    <t>(EMC)整机电快速瞬变脉冲群</t>
    <phoneticPr fontId="2" type="noConversion"/>
  </si>
  <si>
    <t>IEC 61000-4-4: EFT</t>
    <phoneticPr fontId="2" type="noConversion"/>
  </si>
  <si>
    <t>(EMC)整机浪涌（冲击）</t>
    <phoneticPr fontId="2" type="noConversion"/>
  </si>
  <si>
    <t>IEC 61000-4-5: Surge</t>
    <phoneticPr fontId="2" type="noConversion"/>
  </si>
  <si>
    <t>(EMC)整机静电放电</t>
    <phoneticPr fontId="2" type="noConversion"/>
  </si>
  <si>
    <t>IEC 61000-4-2: ESD</t>
    <phoneticPr fontId="2" type="noConversion"/>
  </si>
  <si>
    <t>(EMC)整机电压暂降、短时中断和电压变化</t>
    <phoneticPr fontId="2" type="noConversion"/>
  </si>
  <si>
    <t>IEC 61000-4-11: Dips</t>
    <phoneticPr fontId="2" type="noConversion"/>
  </si>
  <si>
    <t xml:space="preserve">(EMC)整机射频场感应的传导骚扰（注入电流） </t>
    <phoneticPr fontId="2" type="noConversion"/>
  </si>
  <si>
    <t>IEC 61000-4-6: CS</t>
    <phoneticPr fontId="2" type="noConversion"/>
  </si>
  <si>
    <t>(EMC)整机端子骚扰电压</t>
    <phoneticPr fontId="2" type="noConversion"/>
  </si>
  <si>
    <t>EN 55014-1: Disturbance Voltage</t>
    <phoneticPr fontId="2" type="noConversion"/>
  </si>
  <si>
    <t>(EMC)整机连续骚扰电压测试</t>
    <phoneticPr fontId="2" type="noConversion"/>
  </si>
  <si>
    <t>(EMC)整机骚扰功率</t>
    <phoneticPr fontId="2" type="noConversion"/>
  </si>
  <si>
    <t>EN 55014-1: Disturbance Power</t>
    <phoneticPr fontId="2" type="noConversion"/>
  </si>
  <si>
    <t>(EMC)整机谐波电流</t>
    <phoneticPr fontId="2" type="noConversion"/>
  </si>
  <si>
    <t>IEC 61000-3-2: Harmonic current emissions</t>
    <phoneticPr fontId="2" type="noConversion"/>
  </si>
  <si>
    <t xml:space="preserve">(EMC)整机断续骚扰（喀呖声） </t>
    <phoneticPr fontId="2" type="noConversion"/>
  </si>
  <si>
    <t>EN 55014-1: Clicks</t>
    <phoneticPr fontId="2" type="noConversion"/>
  </si>
  <si>
    <t>(EMC)整机电压波动和闪烁</t>
    <phoneticPr fontId="2" type="noConversion"/>
  </si>
  <si>
    <t>IEC 61000-3-3: Flicker</t>
    <phoneticPr fontId="2" type="noConversion"/>
  </si>
  <si>
    <t>项目</t>
  </si>
  <si>
    <t>测试目的</t>
  </si>
  <si>
    <t>判定要求</t>
  </si>
  <si>
    <t>试验要求</t>
  </si>
  <si>
    <t>备注</t>
  </si>
  <si>
    <t>额定除湿能力和EF</t>
    <phoneticPr fontId="17" type="noConversion"/>
  </si>
  <si>
    <t>能力能效测试，是否满足市场要求和项目目标。</t>
  </si>
  <si>
    <t>1，实测能力大于标称值的98%
2，实测功率小于标称值的105%
3，实测能效大于标称值的100%</t>
    <phoneticPr fontId="17" type="noConversion"/>
  </si>
  <si>
    <t>北美工况：18.3℃ /13.7 ℃; 台湾工况：27.0℃ /21.2℃; 香港工况：26.7℃/20.9℃; 欧洲工况：30℃ /80%</t>
    <phoneticPr fontId="17" type="noConversion"/>
  </si>
  <si>
    <t>布点：吸气、排气、蒸进、蒸中、蒸出、冷进、冷中、冷出、出风（出口格栅处）</t>
  </si>
  <si>
    <t>电源：北美：115V / 60Hz, 台湾：110V/60Hz，香港：220V/50Hz, 欧洲：230V/50Hz</t>
    <phoneticPr fontId="17" type="noConversion"/>
  </si>
  <si>
    <t>装机要求：样机完整性检查，确保装配完整</t>
  </si>
  <si>
    <t>开机设置：1，运行模式：连续除湿; 2，风速：高风档; 3，导风板角度：开机默认最大角度</t>
    <phoneticPr fontId="17" type="noConversion"/>
  </si>
  <si>
    <t>试验步骤：工况稳定后，开机设定相对湿度35%，待运行曲线稳定后，连续运行6h，记录除湿水量，保存试验数据</t>
    <phoneticPr fontId="17" type="noConversion"/>
  </si>
  <si>
    <t>检查要求：工况稳定，连续运行期间，所有曲线应该平滑，不得有突变、持续上升或下降趋势
1，如热电偶温度点曲线不平滑，有可能是静电影响，增加接地措施
2，如功率曲线、电流持续下降，吸气、排气持续上升，有可能是泄露引起</t>
    <phoneticPr fontId="17" type="noConversion"/>
  </si>
  <si>
    <t>测试输出：测试数据（根据标准中计算公式得出的计算值）、曲线截图、试验报告</t>
  </si>
  <si>
    <t>注意事项：1，热电偶粘贴牢固，采用扎带扎紧，并在实验前检查各个温度点的有效性</t>
    <phoneticPr fontId="17" type="noConversion"/>
  </si>
  <si>
    <t>中低温除湿能力和EF</t>
    <phoneticPr fontId="17" type="noConversion"/>
  </si>
  <si>
    <t xml:space="preserve">北美工况：10℃/60%，15℃ /13.1 ℃
台湾工况：18.0℃ /13.5℃ 
香港工况：18.3/13.7 ℃ 
欧洲工况：18.0℃ /13.5℃ </t>
    <phoneticPr fontId="17" type="noConversion"/>
  </si>
  <si>
    <t>电源：北美：115V / 60Hz 台湾：110V/60Hz，香港：220V/50Hz, 欧洲：230V/50Hz</t>
    <phoneticPr fontId="17" type="noConversion"/>
  </si>
  <si>
    <t>开机设置：
1，运行模式：连续除湿
2，风速：高风档
3，导风板角度：开机默认最大角度</t>
    <phoneticPr fontId="17" type="noConversion"/>
  </si>
  <si>
    <t>试验步骤：
工况稳定后，开机设定相对湿度35%，待运行曲线稳定后，连续运行6h，记录除湿水量，保存试验数据</t>
    <phoneticPr fontId="17" type="noConversion"/>
  </si>
  <si>
    <t>检查要求：
工况稳定，连续运行期间，所有曲线应该平滑，不得有突变、持续上升或下降趋势
1，如热电偶温度点曲线不平滑，有可能是静电影响，增加接地措施
2，如功率曲线、电流持续下降，吸气、排气持续上升，有可能是泄露引起</t>
  </si>
  <si>
    <t>注意事项：
1，热电偶粘贴牢固，采用扎带扎紧，并在实验前检查各个温度点的有效性</t>
  </si>
  <si>
    <t>低温除湿能力和EF</t>
    <phoneticPr fontId="17" type="noConversion"/>
  </si>
  <si>
    <t>北美工况：5℃/2.1℃
台湾工况：5.0℃/2.0℃
香港工况：5℃/2.1℃ 
欧洲工况：5.0℃/2.0℃</t>
    <phoneticPr fontId="17" type="noConversion"/>
  </si>
  <si>
    <r>
      <t>试验步骤：
工况稳定后，开机设定相对湿度35%，待运行曲线稳定后，连续运行6h</t>
    </r>
    <r>
      <rPr>
        <sz val="8"/>
        <rFont val="微软雅黑"/>
        <family val="2"/>
        <charset val="134"/>
      </rPr>
      <t>，记录除湿水量，保存试验数据</t>
    </r>
  </si>
  <si>
    <t>最大运行除湿</t>
    <phoneticPr fontId="17" type="noConversion"/>
  </si>
  <si>
    <t>高负荷条件下在高风档和低风档条件下的运行可靠性。</t>
  </si>
  <si>
    <t>1. 运行过程中，没有因过热而引起电机、电器部件和电缆的损坏。
2. 运行期间不得出现压缩机异常停止工作。
3. 排气温度不得超过压缩机规格书规定的最高温度。</t>
    <phoneticPr fontId="17" type="noConversion"/>
  </si>
  <si>
    <t>北美工况：32.2℃/23.8℃
台湾工况：32℃/23℃
香港工况：32.2℃/23.8℃
欧洲工况：35℃/32℃</t>
    <phoneticPr fontId="17" type="noConversion"/>
  </si>
  <si>
    <t>布点：布点：吸气、排气、蒸进、蒸中、蒸出、冷进、冷中、冷出、出风（出口格栅处）</t>
  </si>
  <si>
    <t>电源：
北美:  高电压115V*110%，低电压 115V*90% / 60Hz
台湾：高电压 110V*110%，低电压110V*90% /60Hz
香港：高电压 220V*110%，低电压220V*90% /50Hz
欧洲：高电压 230V*110%，低电压230V*90% /50Hz</t>
    <phoneticPr fontId="17" type="noConversion"/>
  </si>
  <si>
    <t>开机设置：
1，运行模式：连续除湿
2，风速：高风档和低风档
3，导风板角度：开机默认最大角度</t>
    <phoneticPr fontId="17" type="noConversion"/>
  </si>
  <si>
    <t>试验过程：
工况稳定后以额定电压的110%设定除湿模式连续运行2h，然后直接切断电源。2分钟后，恢复电源供电，并运行1h后结束试验；
然后设定电压为额定电压的90%，重复上述试验过程。</t>
    <phoneticPr fontId="17" type="noConversion"/>
  </si>
  <si>
    <t>测试输出：测试数据、曲线截图、试验报告（应包含实验过程中的一场状况）</t>
  </si>
  <si>
    <t>低温运行和
除霜可靠性测试</t>
    <phoneticPr fontId="17" type="noConversion"/>
  </si>
  <si>
    <t>测试产品在低温工况下的除湿能力和运行可靠性，以及在低温条件下的除霜可靠性。（针对美的新的化霜逻辑，增加了多工况的测试。需要多工况的测试，对应不同温度和湿度的能力衰减和除霜可靠性）。</t>
  </si>
  <si>
    <t>1. 运行过程中，没有因低温引起的任何部件的损坏。
2. 试验过程中，出风口不应有水滴吹出。运行结束后，蒸发器迎风面上不应有冰霜；蒸发器底部与接水盘的间隙之间不应有冰；湿度传感器上不应有水或者冰霜存在；样机的压缩机底盘位置不应有积水，水箱表面不能水珠滴下。
3. △T（压缩机壳体底部温度-冷凝器中部温度）：对试验过程中未出现低温保护的，在整个运行的过程中应大于5℃；对试验过程中出现低温保护的，运行过程中应大于0
4.  对有自动除霜的台湾，香港的除湿机，其化霜时间不应超过完整试验周期的30%
5. 对有自动除霜的中国大陆、欧洲除湿机，其化霜时间不应超过完整试验周期的40%（而针对目前部分化霜时间程序为：运行15min/化霜9min的中国、欧洲除湿机，其化霜时间比应小于38%）
6. 对有自动除霜的北美除湿机：样机的小化霜周期（正常化霜周期），化霜时间不应超过完整试验周期的40%；彻净化霜时（大化霜周期）化霜时间不应超过完整试验周期的50%</t>
    <phoneticPr fontId="17" type="noConversion"/>
  </si>
  <si>
    <r>
      <t>台湾/香港及其他国家地区：工况1：18.0℃ /13.5℃、</t>
    </r>
    <r>
      <rPr>
        <sz val="8"/>
        <color rgb="FFFF0000"/>
        <rFont val="微软雅黑"/>
        <family val="2"/>
        <charset val="134"/>
      </rPr>
      <t>工况2：15℃/14℃</t>
    </r>
    <r>
      <rPr>
        <sz val="8"/>
        <rFont val="微软雅黑"/>
        <family val="2"/>
        <charset val="134"/>
      </rPr>
      <t>，工况3：5.0℃/2.0℃
北美：工况1：15℃/13.1℃，工况2：10/6.5℃，工况3：5℃/2.1℃</t>
    </r>
    <phoneticPr fontId="17" type="noConversion"/>
  </si>
  <si>
    <t>布点：布点：吸气、排气、蒸进、蒸中、蒸出、冷进、冷中、冷出、出风（出口格栅处），压缩机底部</t>
    <phoneticPr fontId="17" type="noConversion"/>
  </si>
  <si>
    <t>电源：台湾:110V / 60Hz   香港:220V/50Hz  北美：115V/60Hz, 其他地区：按额定电压及频率</t>
    <phoneticPr fontId="17" type="noConversion"/>
  </si>
  <si>
    <t>开机设置：
1，运行模式：连续除湿 
2，风速：低风档
3，导风板角度：自动能调节的最小角度</t>
    <phoneticPr fontId="17" type="noConversion"/>
  </si>
  <si>
    <t>实验过程：
工况稳定后设定除湿模式运行，当工况再次稳定后连续运行3h，（且功率曲线和蒸发器中间温度曲线保持稳定，没有持续降低的趋势），停止试验。</t>
    <phoneticPr fontId="17" type="noConversion"/>
  </si>
  <si>
    <t>检查要求：
1，如热电偶温度点曲线不平滑，有可能是静电影响，增加接地措施
2，如功率曲线、电流持续下降，吸气、排气持续上升，有可能是泄露引起</t>
  </si>
  <si>
    <t>测试输出：测试数据、曲线截图、试验报告、一个周期内的霜层生长过程和化霜过程（视频监控记录）</t>
  </si>
  <si>
    <t>最大负荷极限试验</t>
    <phoneticPr fontId="17" type="noConversion"/>
  </si>
  <si>
    <t>1. 除湿机各部件不应损坏，除湿机应能正常运行。
2. 电压极限测试、温度极限测试试验期间，非T3工况除湿机排气温度超过125℃的持续时间大于2分钟以上，若压缩机仍未停止运行则判不合格。
3.其他异常现象描述。</t>
    <phoneticPr fontId="17" type="noConversion"/>
  </si>
  <si>
    <t>北美工况：起始32.2℃/23.8℃
台湾工况：起始32℃/23℃
香港工况：起始32.2℃/23.8℃
欧洲工况：起始35℃/32℃</t>
    <phoneticPr fontId="17" type="noConversion"/>
  </si>
  <si>
    <t>电源：
北美:  低电压 115V*90% / 60Hz
台湾：低电压110V*90% /60Hz
香港：低电压220V*90% /50Hz
欧洲：低电压230V*90% /50Hz</t>
    <phoneticPr fontId="17" type="noConversion"/>
  </si>
  <si>
    <t>试验过程：
1. 样机在工况及电压下，稳定运行2h后，每次降3V电压，,然后再运行2个小时，直到出现压缩机过载，再等待压缩机重新启动。
2. 样机再在工况及电压下，稳定运行2h后，温度每次上升2度，湿度保持60%，然后再运行2个小时，直到出现压缩机过载，再等待压缩机重新启动。</t>
    <phoneticPr fontId="17" type="noConversion"/>
  </si>
  <si>
    <r>
      <t>测试输出：测试数据、曲线截图、试验报告-电流，功率，各个温度点温度，是否过载等等
1. 样机在电压为</t>
    </r>
    <r>
      <rPr>
        <sz val="8"/>
        <color rgb="FFFF0000"/>
        <rFont val="微软雅黑"/>
        <family val="2"/>
        <charset val="134"/>
      </rPr>
      <t xml:space="preserve"> xxV</t>
    </r>
    <r>
      <rPr>
        <sz val="8"/>
        <rFont val="微软雅黑"/>
        <family val="2"/>
        <charset val="134"/>
      </rPr>
      <t>时出现过载，压机在过载后</t>
    </r>
    <r>
      <rPr>
        <sz val="8"/>
        <color rgb="FFFF0000"/>
        <rFont val="微软雅黑"/>
        <family val="2"/>
        <charset val="134"/>
      </rPr>
      <t>xx分钟</t>
    </r>
    <r>
      <rPr>
        <sz val="8"/>
        <rFont val="微软雅黑"/>
        <family val="2"/>
        <charset val="134"/>
      </rPr>
      <t>恢复。样机在电压</t>
    </r>
    <r>
      <rPr>
        <sz val="8"/>
        <color rgb="FFFF0000"/>
        <rFont val="微软雅黑"/>
        <family val="2"/>
        <charset val="134"/>
      </rPr>
      <t>xxV</t>
    </r>
    <r>
      <rPr>
        <sz val="8"/>
        <rFont val="微软雅黑"/>
        <family val="2"/>
        <charset val="134"/>
      </rPr>
      <t xml:space="preserve">可以稳定运行2h
2. 样机在外侧干球温度为 </t>
    </r>
    <r>
      <rPr>
        <sz val="8"/>
        <color rgb="FFFF0000"/>
        <rFont val="微软雅黑"/>
        <family val="2"/>
        <charset val="134"/>
      </rPr>
      <t>xx℃</t>
    </r>
    <r>
      <rPr>
        <sz val="8"/>
        <rFont val="微软雅黑"/>
        <family val="2"/>
        <charset val="134"/>
      </rPr>
      <t xml:space="preserve"> 时出现过载，压机在过载后 </t>
    </r>
    <r>
      <rPr>
        <sz val="8"/>
        <color rgb="FFFF0000"/>
        <rFont val="微软雅黑"/>
        <family val="2"/>
        <charset val="134"/>
      </rPr>
      <t>xx分钟</t>
    </r>
    <r>
      <rPr>
        <sz val="8"/>
        <rFont val="微软雅黑"/>
        <family val="2"/>
        <charset val="134"/>
      </rPr>
      <t xml:space="preserve">恢复。样机在 </t>
    </r>
    <r>
      <rPr>
        <sz val="8"/>
        <color rgb="FFFF0000"/>
        <rFont val="微软雅黑"/>
        <family val="2"/>
        <charset val="134"/>
      </rPr>
      <t>xx℃</t>
    </r>
    <r>
      <rPr>
        <sz val="8"/>
        <rFont val="微软雅黑"/>
        <family val="2"/>
        <charset val="134"/>
      </rPr>
      <t xml:space="preserve">可以稳定运行2h </t>
    </r>
    <phoneticPr fontId="17" type="noConversion"/>
  </si>
  <si>
    <t>凝露</t>
    <phoneticPr fontId="22" type="noConversion"/>
  </si>
  <si>
    <t>验证样机在高湿工况下的运行可靠性</t>
    <phoneticPr fontId="17" type="noConversion"/>
  </si>
  <si>
    <t xml:space="preserve">1，机器外表面不允许有凝露水珠出现或滴下，重点关注水箱位置；,
2，电控盒、显示板等带电部位不得有凝露水珠；
3，凝露水不能直接流入或顺电线、其他引线流入电器盒内。
4，风道上允许有凝结水，但不得滴下或吹出；。
5，连接管和排水管，表面不允许有直径大于4mm凝露水珠，且水珠不能滴到底盘或地上。
6，接水盘，外表面不应挂有凝露水珠或漏水现象。
7，底盘，所有的凝结水都能通过合适的方式收集并排走，不允许有积水。
8，蒸发器所有半圆管以及感温套筒，凝露水均能滴入接水盘中，不能有滴出或溅出的现象。
</t>
    <phoneticPr fontId="22" type="noConversion"/>
  </si>
  <si>
    <t>工况：26.7/23.9℃</t>
    <phoneticPr fontId="22" type="noConversion"/>
  </si>
  <si>
    <t xml:space="preserve">装机要求：按企标    </t>
    <phoneticPr fontId="22" type="noConversion"/>
  </si>
  <si>
    <t>开机设置：
1，运行模式：连续除湿
2，风速：低风
3，导风板角度：默认最小角度</t>
    <phoneticPr fontId="22" type="noConversion"/>
  </si>
  <si>
    <t>装机要求：水平放置</t>
    <phoneticPr fontId="22" type="noConversion"/>
  </si>
  <si>
    <t>试验过程：将除湿机的湿度控制器、风机转速、和导风门，调到最易凝露的状态进行连续除湿运行,并在正前方放置一张红纸检验是否有水珠吹出，在规定的凝露工况下，除湿机连续运行4h。</t>
    <phoneticPr fontId="22" type="noConversion"/>
  </si>
  <si>
    <t>检查要求：无凝露水珠吹出，电控盒内无水珠沿电线流下，及内部结构件是否有水。</t>
    <phoneticPr fontId="22" type="noConversion"/>
  </si>
  <si>
    <t>截图/照片输出：测试数据、曲线截图、测试样机拍照。</t>
    <phoneticPr fontId="22" type="noConversion"/>
  </si>
  <si>
    <t>注意事项：红纸要放置在样机正前方中上部，水平放置。</t>
    <phoneticPr fontId="22" type="noConversion"/>
  </si>
  <si>
    <t>凝结水排除能力</t>
    <phoneticPr fontId="17" type="noConversion"/>
  </si>
  <si>
    <t>验证机器的凝结水处理能力，所有收集的冷凝水应通过排水结构顺利排出</t>
    <phoneticPr fontId="17" type="noConversion"/>
  </si>
  <si>
    <r>
      <t>1，除湿机应具有排除冷凝水能力，并且不应有水从除湿机中溢出或吹出，以致弄湿建筑物或周围环境；内部电器件无水进入。
2，耐压测试，基本绝缘：1250V/1min 不击穿.或UL机型1000V+2U(U额定电压)/1min不击穿.
3，泄漏电流测试，基本绝缘：试验电压为1.06×额定电压，泄漏电流值&lt;3.5mA；或UL机型电压为120V或240V，泄漏电流值&lt;0.75 mA
4，绝缘电阻测试值，＞2MΩ
5，测试样机在试验工况稳定后以额定电压和频率运行，运行至水满保护关机（或运行4小时），除湿机</t>
    </r>
    <r>
      <rPr>
        <sz val="8"/>
        <color rgb="FFFF0000"/>
        <rFont val="微软雅黑"/>
        <family val="2"/>
        <charset val="134"/>
      </rPr>
      <t>应具有</t>
    </r>
    <r>
      <rPr>
        <sz val="8"/>
        <rFont val="微软雅黑"/>
        <family val="2"/>
        <charset val="134"/>
      </rPr>
      <t>排除凝结水的能力,排水口以外</t>
    </r>
    <r>
      <rPr>
        <sz val="8"/>
        <color rgb="FFFF0000"/>
        <rFont val="微软雅黑"/>
        <family val="2"/>
        <charset val="134"/>
      </rPr>
      <t>不应有</t>
    </r>
    <r>
      <rPr>
        <sz val="8"/>
        <rFont val="微软雅黑"/>
        <family val="2"/>
        <charset val="134"/>
      </rPr>
      <t>水溢出或吹出，</t>
    </r>
    <r>
      <rPr>
        <sz val="8"/>
        <color rgb="FFFF0000"/>
        <rFont val="微软雅黑"/>
        <family val="2"/>
        <charset val="134"/>
      </rPr>
      <t>水箱浮子槽内不应有积水</t>
    </r>
    <r>
      <rPr>
        <sz val="8"/>
        <rFont val="微软雅黑"/>
        <family val="2"/>
        <charset val="134"/>
      </rPr>
      <t>；拆开样机检查，回气管上</t>
    </r>
    <r>
      <rPr>
        <sz val="8"/>
        <color rgb="FFFF0000"/>
        <rFont val="微软雅黑"/>
        <family val="2"/>
        <charset val="134"/>
      </rPr>
      <t>不能有</t>
    </r>
    <r>
      <rPr>
        <sz val="8"/>
        <rFont val="微软雅黑"/>
        <family val="2"/>
        <charset val="134"/>
      </rPr>
      <t>凝露水滴至底盘形成滞留，电控盒内</t>
    </r>
    <r>
      <rPr>
        <sz val="8"/>
        <color rgb="FFFF0000"/>
        <rFont val="微软雅黑"/>
        <family val="2"/>
        <charset val="134"/>
      </rPr>
      <t>不能有</t>
    </r>
    <r>
      <rPr>
        <sz val="8"/>
        <rFont val="微软雅黑"/>
        <family val="2"/>
        <charset val="134"/>
      </rPr>
      <t>凝露水珠，显示板内表面不能有凝露水珠，其它带电部件及线体</t>
    </r>
    <r>
      <rPr>
        <sz val="8"/>
        <color rgb="FFFF0000"/>
        <rFont val="微软雅黑"/>
        <family val="2"/>
        <charset val="134"/>
      </rPr>
      <t>不能有</t>
    </r>
    <r>
      <rPr>
        <sz val="8"/>
        <rFont val="微软雅黑"/>
        <family val="2"/>
        <charset val="134"/>
      </rPr>
      <t xml:space="preserve">凝露水。
6，水满停机后，视检水箱不能有明显外凸现象，其与外观面的配合台阶应小于1.2mm。
7，水满停机后，视检外壳（重点水箱部分），是否有凝露水从机器外壳表面流到地板上。
8，水满停机后，拉出水箱，视检中隔板不能有水迹（重点从出水口位置处核查水流痕迹），或底盘上不能有水堆积（抽出水箱过程中由出水口递出的少量水除外）。
9，样机水满保护停机后，拉出水箱，视检接水盘背面不能有冷凝水聚集。
</t>
    </r>
    <phoneticPr fontId="17" type="noConversion"/>
  </si>
  <si>
    <r>
      <t>工况：</t>
    </r>
    <r>
      <rPr>
        <sz val="8"/>
        <color rgb="FFFF0000"/>
        <rFont val="微软雅黑"/>
        <family val="2"/>
        <charset val="134"/>
      </rPr>
      <t>26.7/23.9℃</t>
    </r>
    <phoneticPr fontId="22" type="noConversion"/>
  </si>
  <si>
    <t>电源：北美：115V / 60Hz, 台湾：110V/60Hz，香港：220V/50Hz, 欧洲：240V/50Hz</t>
    <phoneticPr fontId="17" type="noConversion"/>
  </si>
  <si>
    <t>开机设置：
1，运行模式：连续除湿机
2，风速：低风
3，导风板角度：默认最小角度</t>
    <phoneticPr fontId="22" type="noConversion"/>
  </si>
  <si>
    <t>试验过程：将空调器的温度控制器、风机转速、和导风门，调到最易凝结水的状态运行,按凝结水排除工况运行，当接水盘的水位稳定即达到排水口流水后，再连续运行8h, 8h测试时间内可能出现多次水满保护，则倒掉水，重复上述试验，8h后测试泄露电流</t>
    <phoneticPr fontId="22" type="noConversion"/>
  </si>
  <si>
    <t>检查要求：接水盘和出水口处凝结水的排除能力</t>
    <phoneticPr fontId="22" type="noConversion"/>
  </si>
  <si>
    <t>截图/照片输出：测试数据、曲线截图、测试拍照</t>
    <phoneticPr fontId="22" type="noConversion"/>
  </si>
  <si>
    <t xml:space="preserve">注意事项 : 电压为范围值的按最高电压值进行测试；电压为定值的按定值电压进行测试。
</t>
    <phoneticPr fontId="22" type="noConversion"/>
  </si>
  <si>
    <t>水满保护可靠性试验</t>
    <phoneticPr fontId="17" type="noConversion"/>
  </si>
  <si>
    <t>水箱的有效容积和在整机上的可靠性测试</t>
    <phoneticPr fontId="17" type="noConversion"/>
  </si>
  <si>
    <t xml:space="preserve">1，每天空水箱模拟用户正常操作水箱20次（若程序有3秒的延迟判定，在每次操作水箱，均需停留5秒，待水满灯恢复），是否有空水箱出现水满保护的异常现象。
2，水箱取出和合上操作，是否困难。
3，水箱水满保护时，水箱前沿是否有凸出前部板的现象。
4，轻拍(25N以下的力)样机任何一个位置5次，或者提起并正常轻轻将除湿机放下后，水箱是否出现空箱报警现象。
5，浮子转动是否灵活，水位开关弹片是否动作灵敏和是否变形：灵活、灵敏、无变形/不灵活、不灵敏、有变形。
6，试验后，拆机检查样机的回气管下方和压缩机底盘周围是否有冷凝水滞留。
7，第一次水满后，视检外壳（重点水箱部分），是否有凝露水堆积从机器外壳表面流到地板上。
8，水箱水满保护时，样机水箱上浮球停住的高度是否在水位视镜长度60%以上的位置。
9，水箱水满保护后，正常取出水箱时，视检中隔板不能有水迹（重点从出水口位置处核查水流痕迹）
10，对于同一台样机，在空水箱正常放入时，不得出现任何一次的空水箱水满报警现象；不得出现任何一台样机水箱水满后不报警或者水满报警的同时溢水现象。整个试验过程中，不得出现塑料件被撞坏和拉坏
</t>
    <phoneticPr fontId="17" type="noConversion"/>
  </si>
  <si>
    <t xml:space="preserve">北美/香港工况：26.7/23.9℃
台湾工况：27.0℃ /21.2℃ </t>
    <phoneticPr fontId="22" type="noConversion"/>
  </si>
  <si>
    <t>开机设置：
1，运行模式：连续除湿机
2，风速：高风
3，导风板角度：默认最大角度</t>
    <phoneticPr fontId="22" type="noConversion"/>
  </si>
  <si>
    <r>
      <t xml:space="preserve">试验过程：
3台样机测试10次水满保护，6次机器水平放置，4次垫高（包括机器 前，后，左，右垫高 </t>
    </r>
    <r>
      <rPr>
        <sz val="8"/>
        <color rgb="FFFF0000"/>
        <rFont val="微软雅黑"/>
        <family val="2"/>
        <charset val="134"/>
      </rPr>
      <t>xxmm，整机倾斜2度</t>
    </r>
    <r>
      <rPr>
        <sz val="8"/>
        <rFont val="微软雅黑"/>
        <family val="2"/>
        <charset val="134"/>
      </rPr>
      <t>），记录每次的水满时的总重量及水位离水箱最低位置的高度，记录水箱有效容积（冷凝水称重）。</t>
    </r>
    <phoneticPr fontId="22" type="noConversion"/>
  </si>
  <si>
    <t xml:space="preserve">检查要求：
</t>
    <phoneticPr fontId="22" type="noConversion"/>
  </si>
  <si>
    <t xml:space="preserve">注意事项 : 
</t>
    <phoneticPr fontId="22" type="noConversion"/>
  </si>
  <si>
    <t>溢水绝缘试验</t>
    <phoneticPr fontId="17" type="noConversion"/>
  </si>
  <si>
    <r>
      <t xml:space="preserve">1、绝缘电阻值应不小于2MΩ，实测 </t>
    </r>
    <r>
      <rPr>
        <u/>
        <sz val="8"/>
        <color rgb="FFFF0000"/>
        <rFont val="微软雅黑"/>
        <family val="2"/>
        <charset val="134"/>
      </rPr>
      <t xml:space="preserve">x'x'x </t>
    </r>
    <r>
      <rPr>
        <sz val="8"/>
        <rFont val="微软雅黑"/>
        <family val="2"/>
        <charset val="134"/>
      </rPr>
      <t xml:space="preserve">MΩ；
2、应经受IEC 60335-1第16章的泄漏电流和电气强度试验。
泄漏电流试验：试验电压  </t>
    </r>
    <r>
      <rPr>
        <sz val="8"/>
        <color rgb="FFFF0000"/>
        <rFont val="微软雅黑"/>
        <family val="2"/>
        <charset val="134"/>
      </rPr>
      <t xml:space="preserve"> xxx</t>
    </r>
    <r>
      <rPr>
        <sz val="8"/>
        <rFont val="微软雅黑"/>
        <family val="2"/>
        <charset val="134"/>
      </rPr>
      <t xml:space="preserve">  V，泄漏电流实测值：   </t>
    </r>
    <r>
      <rPr>
        <sz val="8"/>
        <color rgb="FFFF0000"/>
        <rFont val="微软雅黑"/>
        <family val="2"/>
        <charset val="134"/>
      </rPr>
      <t xml:space="preserve"> xxxx 、xxxx</t>
    </r>
    <r>
      <rPr>
        <sz val="8"/>
        <rFont val="微软雅黑"/>
        <family val="2"/>
        <charset val="134"/>
      </rPr>
      <t xml:space="preserve">  mA。
电气强度试验：
  基本 绝缘，试验电压  1250  V，试验时间    60  S，是否击穿。
  加强 绝缘，试验电压  3000  V，试验时间    60  S，是否击穿。</t>
    </r>
    <phoneticPr fontId="17" type="noConversion"/>
  </si>
  <si>
    <r>
      <t>工况：</t>
    </r>
    <r>
      <rPr>
        <sz val="8"/>
        <color theme="1"/>
        <rFont val="微软雅黑"/>
        <family val="2"/>
        <charset val="134"/>
      </rPr>
      <t>26.7/23.9℃</t>
    </r>
    <phoneticPr fontId="22" type="noConversion"/>
  </si>
  <si>
    <t>电源：
北美：121.9V(1.06*115)/60Hz
台湾：116.6(1.06*110)V / 60Hz
香港：233.2(220*1.06) / 50Hz</t>
    <phoneticPr fontId="17" type="noConversion"/>
  </si>
  <si>
    <t>试验过程：
1、装有凝结水处理容器的除湿机，将其自动停机装置停止工作（用胶纸把水位保护开关封住），使样机无法水满保护，然后水箱重新复位。
2、调节工况达到规定的凝露工况后，样机上电（额定电压、额定频率），选择样机运行模式为“连续除湿模式”，观察是否有凝结水从水箱溢出。
3、待观察到有凝结水从水箱溢出后让样机继续运行1小时，然后停机2分钟，按判定要求进行电气安规测试。</t>
    <phoneticPr fontId="22" type="noConversion"/>
  </si>
  <si>
    <t>小空间使用温升测试</t>
    <phoneticPr fontId="17" type="noConversion"/>
  </si>
  <si>
    <t>在狭小空间连续除湿运行的温升测试</t>
  </si>
  <si>
    <t>记录初始和试验结束后，试验房间的温升情况——实验结果不做判断</t>
  </si>
  <si>
    <t>工况：20℃/80%RH</t>
    <phoneticPr fontId="17" type="noConversion"/>
  </si>
  <si>
    <t>布点：吸气、排气、蒸进、蒸中、蒸出、冷进、冷中、冷出、出风（出口格栅处）,房间不同位置点</t>
    <phoneticPr fontId="17" type="noConversion"/>
  </si>
  <si>
    <t>开机设置：
1，运行模式：连续除湿
2，风速：高风档</t>
  </si>
  <si>
    <t>实验过程：
将测试样机放置在试验房间（模拟小空间如：浴室）连接排水管，上电连续除湿运行，试验持续8小时。</t>
    <phoneticPr fontId="17" type="noConversion"/>
  </si>
  <si>
    <t>检查要求：</t>
  </si>
  <si>
    <t>测试输出：
测试数据、曲线截图、试验报告</t>
  </si>
  <si>
    <t>注意事项：</t>
  </si>
  <si>
    <t>HEPA网对性能影响测试</t>
    <phoneticPr fontId="17" type="noConversion"/>
  </si>
  <si>
    <t>装入可选滤网后对整机性能的影响</t>
  </si>
  <si>
    <t>对比附加滤网前后，不同工况、风档性能、噪音对比——结果不做判断</t>
    <phoneticPr fontId="17" type="noConversion"/>
  </si>
  <si>
    <t>北美工况：18.3℃ /13.7 ℃ 
台湾工况：27.0℃ /21.2℃ 
香港工况：26.7℃/20.9℃
欧洲工况：30℃ /80%</t>
    <phoneticPr fontId="17" type="noConversion"/>
  </si>
  <si>
    <t>开机设置：
1，运行模式：连续除湿
2，风速：高风档</t>
    <phoneticPr fontId="17" type="noConversion"/>
  </si>
  <si>
    <t>实验过程：
每个工况下分别对有滤网和无虑网、进行性能和噪音测试(高/中/低)，每个测试运行4小时，如出现结霜，记录结霜周期和化霜时间</t>
    <phoneticPr fontId="17" type="noConversion"/>
  </si>
  <si>
    <t>测试输出：
测试数据、曲线截图、试验报告、结霜照片</t>
  </si>
  <si>
    <t>连续排水测试</t>
    <phoneticPr fontId="17" type="noConversion"/>
  </si>
  <si>
    <t>在连续排水模式下，接水盘排水管后是否可以连续顺畅的排水</t>
  </si>
  <si>
    <t>1，水箱里不能有水滴入。
2，排水顺畅，除排水口外任何位置不准有水溢出。</t>
    <phoneticPr fontId="17" type="noConversion"/>
  </si>
  <si>
    <t>工况：26.7/23.9℃</t>
    <phoneticPr fontId="17" type="noConversion"/>
  </si>
  <si>
    <t xml:space="preserve"> 布点：/</t>
    <phoneticPr fontId="17" type="noConversion"/>
  </si>
  <si>
    <t>装机要求：进行每一个测试前，先将永久排水管取下，将水管里面的水和样机接水盘内的水清理干净</t>
    <phoneticPr fontId="17" type="noConversion"/>
  </si>
  <si>
    <t>实验过程：
测试方法1：高湿度永久排水管排水顺畅性试验：按安装使用说明书装配上永久排水管，将永久排水口端翘起5cm，并用固定块固定好。开高风、连续除湿模式，运行1小时。观察永久排出水口的排水情况，试验结束后检查水箱内是否有积水。随后排水管出口端部再分别翘起10cm/15cm/20cm/……/hmax/……/≤H-2cm，重复以上步骤，确认永久排水管翘起hmax(cm)。
测试方法2：整机2度倾斜永久排水管排水顺畅性试验：将永久排水口尾端翘起hmax(cm)，每种结构样机分别向4个方向（前后左右）倾斜2度，验证倾斜2度的永久排水可靠性。样机开高风、连续除湿模式，运行2小时；观察永久排出水口的排水情况，试验结束后检查水箱内是否有积水。</t>
    <phoneticPr fontId="17" type="noConversion"/>
  </si>
  <si>
    <t>检查要求：
1，确认接上排水管后，不会出现气堵，水箱里不会有水滴入。</t>
    <phoneticPr fontId="17" type="noConversion"/>
  </si>
  <si>
    <t>测试输出：测试照片、测试方法1和测试方法2的试验报告</t>
    <phoneticPr fontId="17" type="noConversion"/>
  </si>
  <si>
    <t>注意事项：</t>
    <phoneticPr fontId="17" type="noConversion"/>
  </si>
  <si>
    <t>湿度传感器精度测试-静态</t>
    <phoneticPr fontId="17" type="noConversion"/>
  </si>
  <si>
    <t>湿度传感器在整机上的读数准确性和湿度变化是否会带来样机运行状态的变化</t>
  </si>
  <si>
    <t>样机工作正常，湿度稳定时：
1、湿度传感器检测环境相对湿度与实验室环境传感器检测值偏差在5%以内；
2、当湿度发生变化时，湿度传感器应及时响应（根据控制逻辑变化）</t>
    <phoneticPr fontId="17" type="noConversion"/>
  </si>
  <si>
    <t>工况：
5℃/（30%，40%，50%，60%，70%，80%）
15℃/（30%，40%，50%，60%，70%，80%）
25℃/（30%，40%，50%，60%，70%，80%）
35℃/（30%，40%，50%，60%，70%，80%）</t>
    <phoneticPr fontId="17" type="noConversion"/>
  </si>
  <si>
    <t>布点：/</t>
    <phoneticPr fontId="17" type="noConversion"/>
  </si>
  <si>
    <t>开机设置：1，运行模式：设定相对湿度除湿；2，风速：高风档</t>
    <phoneticPr fontId="17" type="noConversion"/>
  </si>
  <si>
    <r>
      <t>实验过程：
工况稳定后设定除湿模式运行，按照所示工况（5℃/15℃/25℃/35℃）调节，整个过程中样机保持供电开机状态
1. 房间相对湿度设定30%，样机目标相对湿度设定35%。稳定20分钟后，记录房间实际湿度和样机显示湿度；然后房间相对湿度设定并缓慢上升并稳定在35%；压缩机停机，风机也停止。</t>
    </r>
    <r>
      <rPr>
        <sz val="8"/>
        <color rgb="FFFF0000"/>
        <rFont val="微软雅黑"/>
        <family val="2"/>
        <charset val="134"/>
      </rPr>
      <t>2~3分钟</t>
    </r>
    <r>
      <rPr>
        <sz val="8"/>
        <rFont val="微软雅黑"/>
        <family val="2"/>
        <charset val="134"/>
      </rPr>
      <t>后记录样机显示的湿度。
2. 房间相对湿度设定40%，样机目标相对湿度设定45%，稳定20分钟后，记录房间实际湿度和样机显示湿度，然后房间相对湿度设定并缓慢上升并稳定在45%；压缩机停机，风机也停止。</t>
    </r>
    <r>
      <rPr>
        <sz val="8"/>
        <color rgb="FFFF0000"/>
        <rFont val="微软雅黑"/>
        <family val="2"/>
        <charset val="134"/>
      </rPr>
      <t>2~3分钟</t>
    </r>
    <r>
      <rPr>
        <sz val="8"/>
        <rFont val="微软雅黑"/>
        <family val="2"/>
        <charset val="134"/>
      </rPr>
      <t>后记录样机显示的湿度。
3. 重复上述操作方法，直到房间湿度到80%。
4. 重复上述操作方法，完成（5℃/15℃/25℃/35℃）工况。</t>
    </r>
    <phoneticPr fontId="17" type="noConversion"/>
  </si>
  <si>
    <t>测试输出：
测试数据、曲线截图、试验报告（每个稳定运行湿度保存一组数据和截图，汇总到一份试验报告）</t>
    <phoneticPr fontId="17" type="noConversion"/>
  </si>
  <si>
    <t>注意事项：-</t>
    <phoneticPr fontId="17" type="noConversion"/>
  </si>
  <si>
    <t>湿度传感器精度测试- 动态</t>
    <phoneticPr fontId="17" type="noConversion"/>
  </si>
  <si>
    <t>验证湿度传感器是否能根据实际工况正常控制机器启停</t>
    <phoneticPr fontId="17" type="noConversion"/>
  </si>
  <si>
    <t>不会出现短时间内频繁启停现象</t>
    <phoneticPr fontId="17" type="noConversion"/>
  </si>
  <si>
    <t>工况：
30℃/（80%，60%）
25℃/（70%，50%）
15℃/（60%，40%）</t>
    <phoneticPr fontId="17" type="noConversion"/>
  </si>
  <si>
    <t>布点：-</t>
  </si>
  <si>
    <t>开机设置：1，运行模式：设定相对湿度除湿；2，风速：高风档 及 低风档</t>
    <phoneticPr fontId="17" type="noConversion"/>
  </si>
  <si>
    <r>
      <t xml:space="preserve">实验过程：
开机，根据工况设定相对湿度
(1)  30℃/80%设定目标湿度75%；30℃/60%设定目标湿度55%；
(2)  25℃/70%设定目标湿度65%；25℃/50%设定目标湿度45%；
(3)  15℃/60%设定目标湿度55%；15℃/40%设定目标湿度35%；
</t>
    </r>
    <r>
      <rPr>
        <sz val="8"/>
        <color rgb="FFFF0000"/>
        <rFont val="微软雅黑"/>
        <family val="2"/>
        <charset val="134"/>
      </rPr>
      <t>工况稳定后，关闭湿度调节设备，维持温度调节，只保留采样风机。当样机达到设定湿度停机时， 记录当前测试室实际相对湿度和样机显示相对湿度。样机停机后开启加湿设备，缓慢向房间内加湿至初始相对湿度。将从达到设定湿度关机到下一次超出设定湿度启动记为一个周期，每个工况记录8个完整的周期后结束试验。</t>
    </r>
    <phoneticPr fontId="17" type="noConversion"/>
  </si>
  <si>
    <t>检查要求：-</t>
  </si>
  <si>
    <t>测试输出：
测试数据、曲线截图（每个工况单独截取），记录每个曲线的间隔时间（压缩机开停多久的时间，风机停的时间）、试验报告</t>
    <phoneticPr fontId="17" type="noConversion"/>
  </si>
  <si>
    <t>注意事项：-</t>
  </si>
  <si>
    <t>浮子可靠性测试1</t>
    <phoneticPr fontId="17" type="noConversion"/>
  </si>
  <si>
    <t>水箱单体跌落，浮子的可靠性。
整机跌落时，浮子是否会脱落、卡死？</t>
    <phoneticPr fontId="17" type="noConversion"/>
  </si>
  <si>
    <t>1. 水箱单体跌落，浮子不会脱落、卡死。
2. 样机停止运行后，抽出水箱，底盘和水箱壁不允许有水溢出。水箱取出和复位后，浮子能够正常复位。</t>
    <phoneticPr fontId="17" type="noConversion"/>
  </si>
  <si>
    <t>工况：-</t>
  </si>
  <si>
    <t>开机设置：-</t>
    <phoneticPr fontId="17" type="noConversion"/>
  </si>
  <si>
    <t>试验过程：
1. 水箱单体在1m高处自由落体跌落，一共跌3次。
2. 模拟整机跌落、倾倒、运输过程，浮子是否能够有效固定（在包装测试中观察记录）</t>
    <phoneticPr fontId="17" type="noConversion"/>
  </si>
  <si>
    <t>检查要求：
样机装配完整，试验开始前检查样机能否正常运行。</t>
  </si>
  <si>
    <t>测试输出：测试前后浮子的位置、安装完整程度照片和描述</t>
  </si>
  <si>
    <t>浮子可靠性测试2</t>
    <phoneticPr fontId="17" type="noConversion"/>
  </si>
  <si>
    <t>向水箱内加入灰尘、细沙粒等异物。模拟水质脏差情况下，浮子是否会出现卡死、无法复位等异常情况。</t>
    <phoneticPr fontId="17" type="noConversion"/>
  </si>
  <si>
    <t>样机停止运行后，抽出水箱，底盘和水箱壁不允许有水溢出。水箱取出和复位后，浮子能够正常复位，不会出现卡死、偏移等现象。</t>
  </si>
  <si>
    <r>
      <t>试验过程：
测试1：工况稳定后，开机设定除湿模式运行，保持连续运行状态，从换热器接水盘向水箱内缓慢加水，直到浮子动作机器停止运行。水箱排空后，放回原位（继续填充异物），样机正常恢复运行。反复进行三次。
测试2：在一个环境比较脏的环境下（最好有油污的地方），长期运行测试，水箱里面具有灰尘、细沙粒等异物，运行30天，每次水箱水满后，把水清空，</t>
    </r>
    <r>
      <rPr>
        <sz val="8"/>
        <color rgb="FFFF0000"/>
        <rFont val="微软雅黑"/>
        <family val="2"/>
        <charset val="134"/>
      </rPr>
      <t>如何</t>
    </r>
    <r>
      <rPr>
        <sz val="8"/>
        <rFont val="微软雅黑"/>
        <family val="2"/>
        <charset val="134"/>
      </rPr>
      <t>放入机器继续运行，30天后把水箱水倒掉，不需要清理水箱，放入机器静置7天，然后在开机看水箱否则是否会粘牢，能否继续上下字样浮动。</t>
    </r>
    <phoneticPr fontId="17" type="noConversion"/>
  </si>
  <si>
    <t>测试输出试验报告：测试数据、试验现象照片（水箱内水质、抽出水箱后底盘照片和水箱水位照片）</t>
  </si>
  <si>
    <t>注意事项：
1，试验开始前检查地盘是否有残留水迹
2，向水箱加水时保持缓慢间断加水</t>
  </si>
  <si>
    <t>寿命试验（长期运行）</t>
    <phoneticPr fontId="17" type="noConversion"/>
  </si>
  <si>
    <t>样机在长时间运行状态下，性能衰减情况。以及长期运行条件下，系统运行稳定性。</t>
  </si>
  <si>
    <t>样机测试过程中无异常，允许出现因为环境条件变化引起的停机，不能出现零部件的损坏、漏水及样机本身运行中产生的异常（异响、损毁）。寿命测试期间能力衰减≤3%.</t>
  </si>
  <si>
    <t>详见长期运行测试方法</t>
  </si>
  <si>
    <t>出风口堵塞</t>
    <phoneticPr fontId="17" type="noConversion"/>
  </si>
  <si>
    <t>模拟出风口有异物脏堵，或机器放置不合理情况下的运行可靠性</t>
  </si>
  <si>
    <t>试验期间允许出现保护性停机，掉电再次上电后机组应正常运行。不允许出现任何部件的损坏或对用户及财产的危害。风扇电机壳体表面温度不允许高于120℃。</t>
  </si>
  <si>
    <t>布点：吸气、排气、蒸进、蒸中、蒸出、冷进、冷中、冷出、出风（出口格栅处）、风扇电机表面，压缩机顶部</t>
    <phoneticPr fontId="17" type="noConversion"/>
  </si>
  <si>
    <t>装机要求：样机完整性检查，确保装配完整</t>
    <phoneticPr fontId="17" type="noConversion"/>
  </si>
  <si>
    <t>开机设置：
1，运行模式：连续除湿
2，风速：低风和高风</t>
  </si>
  <si>
    <t>试验过程：
工况稳定后，按照设置开机运行，曲线稳定后，用塑料薄膜将出风口封住50%，运行4h后结束试验。
工况稳定后，按照设置开机运行，曲线稳定后，用塑料薄膜将出风口封住80%，运行4h后结束试验。
工况稳定后，按照设置开机运行，曲线稳定后，用塑料薄膜将出风口封住100%，运行4h后结束试验。
设定不同的风档，进行两次试验</t>
    <phoneticPr fontId="17" type="noConversion"/>
  </si>
  <si>
    <t>测试输出：测试数据、数据曲线、试验报告(包含实验现象描述)</t>
  </si>
  <si>
    <t>进风口脏堵</t>
    <phoneticPr fontId="17" type="noConversion"/>
  </si>
  <si>
    <t>模拟进风口有异物脏堵，或机器放置不合理情况下的运行可靠性</t>
  </si>
  <si>
    <r>
      <t>试验期间允许出现保护性停机，掉电再次上电后机组应正常运行。不允许出现任何部件的损坏或对用户及财产的危害。风扇电机壳体表面温度不允许高于</t>
    </r>
    <r>
      <rPr>
        <sz val="8"/>
        <rFont val="微软雅黑"/>
        <family val="2"/>
        <charset val="134"/>
      </rPr>
      <t>120℃。</t>
    </r>
    <phoneticPr fontId="17" type="noConversion"/>
  </si>
  <si>
    <t>试验过程：
工况稳定后，按照设置开机运行，曲线稳定后，用塑料薄膜将进风口封住50%，运行4h后结束试验。
工况稳定后，按照设置开机运行，曲线稳定后，用塑料薄膜将进风口封住80%，运行4h后结束试验。
工况稳定后，按照设置开机运行，曲线稳定后，用塑料薄膜将进风口封住100%，运行4h后结束试验。</t>
    <phoneticPr fontId="17" type="noConversion"/>
  </si>
  <si>
    <t>注意事项：
1，试验期间定期检查样机状态</t>
  </si>
  <si>
    <r>
      <t xml:space="preserve">潮态试验
</t>
    </r>
    <r>
      <rPr>
        <sz val="8"/>
        <color theme="1"/>
        <rFont val="微软雅黑"/>
        <family val="2"/>
        <charset val="134"/>
      </rPr>
      <t>&amp;
底盘防凝露</t>
    </r>
    <phoneticPr fontId="17" type="noConversion"/>
  </si>
  <si>
    <t>验证空调器在高湿度环境下长时间运行，其控制器内部是否有凝露受潮的隐患。
验证运行中，是否存在；由于压缩机储液器和吸气管路的保温不良引起的凝露、滴水问题</t>
  </si>
  <si>
    <t>试验结束后，机组应能正常运行。观察记录整机运行状况，是否会出现漏水、死机、复位、短路或保险管烧毁等现象。要求控制板表面干燥没有明显水珠，底盘上无滴水或漏水现象。</t>
    <phoneticPr fontId="17" type="noConversion"/>
  </si>
  <si>
    <t>工况：32.2/30.9℃（93%）</t>
  </si>
  <si>
    <t>开机设置：连续除湿模式，低风档
关机放置：-</t>
  </si>
  <si>
    <t>试验过程：
样机实验前在室温下静置24h，放入潮态试验箱前在28~32℃环境下静置4h。试验时间为48h
将整机放入工况室，开机低风运行48小时，试验结束后拆机检查电控盒、显示控制盒。</t>
    <phoneticPr fontId="17" type="noConversion"/>
  </si>
  <si>
    <t>测试输出：测试数据、试验现象照片、试验报告(包含实验现象描述)</t>
  </si>
  <si>
    <t>水杯倾倒试验</t>
    <phoneticPr fontId="17" type="noConversion"/>
  </si>
  <si>
    <t>模拟出现水倾倒在机器上的情况时，对机器运行带来的影响</t>
  </si>
  <si>
    <t>1、没有短路、或元器件烧毁。样机电气部件不允许出现水珠残留，水珠没有顺着电源线流入带点器件的风险，可以正常运行。
2、绝缘电阻值应不小于2MΩ，实测 x'x'x MΩ；
3、应经受IEC 60335-1第16章的泄漏电流和电气强度试验。
泄漏电流试验：试验电压   xxx  V，泄漏电流实测值：    xxxx 、xxxx  mA。
电气强度试验：
  基本 绝缘，试验电压  1250  V，试验时间    60  S，是否击穿。
  加强 绝缘，试验电压  3000  V，试验时间    60  S，是否击穿。</t>
    <phoneticPr fontId="17" type="noConversion"/>
  </si>
  <si>
    <t>工况：-无要求</t>
  </si>
  <si>
    <t>电源：-</t>
  </si>
  <si>
    <t>开机设置：
1.运行模式：根据实验需求，设定湿度运行。
2.风档：高风档</t>
  </si>
  <si>
    <t>试验过程：
样机正常放置状态下，从顶盖面倒入250ml清水，根据顶盖结构，选择最易进入机器内部的方向倒入水。
样机待机状态和运行状态个进行一次试验。</t>
    <phoneticPr fontId="17" type="noConversion"/>
  </si>
  <si>
    <t>测试输出实验报告：测试数据、试验过程中和拆机检查照片、实验现象描述</t>
  </si>
  <si>
    <t>稳定性测试</t>
    <phoneticPr fontId="17" type="noConversion"/>
  </si>
  <si>
    <t>样机放置稳定性</t>
  </si>
  <si>
    <t>样机在10°的斜坡上可以稳定放置，不允许出现倾倒。样机上电开机运行，不会出现由震动引起的滑移和倾倒。</t>
  </si>
  <si>
    <t>开机设置：
断电测试</t>
  </si>
  <si>
    <t>试验过程：
样机放置于与水平地面10°的斜坡上，2min后样机通电开启运行，30min后结束试验</t>
  </si>
  <si>
    <t>测试输出：试验现象照片、试验报告(包含实验现象描述)</t>
  </si>
  <si>
    <t>带泵机型可靠性验证</t>
    <phoneticPr fontId="17" type="noConversion"/>
  </si>
  <si>
    <t>带泵机型水泵排水运行可靠性</t>
  </si>
  <si>
    <t>水泵运行正常，可以达到预期效果。没有异响、泄露、零部件损坏等异常现象发生。</t>
  </si>
  <si>
    <t>工况：见AD-水泵可靠性测试</t>
  </si>
  <si>
    <t>详见附表AD-水泵可靠性测试</t>
  </si>
  <si>
    <t>布点：/</t>
  </si>
  <si>
    <t>开机设置：根据需要设置</t>
  </si>
  <si>
    <t>试验过程：详见分项测试过程</t>
  </si>
  <si>
    <t>测试输出：试验数据、试验现象照片、试验报告(包含实验现象描述)</t>
  </si>
  <si>
    <t>WIFI可靠性（WIFI机型）</t>
    <phoneticPr fontId="17" type="noConversion"/>
  </si>
  <si>
    <t>WIFI模块的正常工作，</t>
  </si>
  <si>
    <t>参见Wifi connectivity test表</t>
    <phoneticPr fontId="17" type="noConversion"/>
  </si>
  <si>
    <t xml:space="preserve">1.WIFI信号接收距离
</t>
  </si>
  <si>
    <t>PM2.5 sensor 精度测试</t>
    <phoneticPr fontId="17" type="noConversion"/>
  </si>
  <si>
    <t>检测PM2.5传感器监测的空气质量是否精准及判断安装位置及结构设计是否合理</t>
    <phoneticPr fontId="17" type="noConversion"/>
  </si>
  <si>
    <t>与标准的TSI 测试仪器相比，传感器检测精度应满足以下误差:
0~100μg/m3,±15μg/m3 
&gt;100μg/m3, ±15% of reading</t>
    <phoneticPr fontId="17" type="noConversion"/>
  </si>
  <si>
    <t>工况：</t>
    <phoneticPr fontId="17" type="noConversion"/>
  </si>
  <si>
    <t>布点：无</t>
    <phoneticPr fontId="2" type="noConversion"/>
  </si>
  <si>
    <t>装机要求：样机完整性检查，确保装配完整及PM2.5传感器安装正确</t>
    <phoneticPr fontId="17" type="noConversion"/>
  </si>
  <si>
    <t>开机设置
运行模式：空气净化 模式
风速：高风及低风</t>
    <phoneticPr fontId="17" type="noConversion"/>
  </si>
  <si>
    <t>试验过程：
1. 将带有PM传感器的机器和TSI 8530(专业PM检测器)的产品放入CADR测试室。
2. 在试验室内注入2/3的香烟烟雾。
3. 在室内运行搅拌风机和循环风机3分钟，以确保PM浓度均匀。
4. 关闭搅拌风机和循环风机。
5. 2分钟后，在TSI和产品传感器上开始读取PM读数。</t>
    <phoneticPr fontId="17" type="noConversion"/>
  </si>
  <si>
    <t>检查要求：</t>
    <phoneticPr fontId="17" type="noConversion"/>
  </si>
  <si>
    <t>截图/照片输出：测试数据、曲线截图</t>
    <phoneticPr fontId="2" type="noConversion"/>
  </si>
  <si>
    <t>PM2.5 sensor 脏堵测试</t>
    <phoneticPr fontId="17" type="noConversion"/>
  </si>
  <si>
    <t>检测PM2.5传感器在灰尘堵塞的情况下监测的空气质量是否精准</t>
    <phoneticPr fontId="17" type="noConversion"/>
  </si>
  <si>
    <t>试验过程：
1. 将带有PM传感器的机器和TSI 8530(专业PM检测器)的产品放入CADR测试室。
2. 在PM传感器上或者PM传感器的过滤网上倒上灰尘，模拟长期使用后积灰的状态。
3. 在试验室内注入2/3的香烟烟雾。
4. 在室内运行搅拌风机和循环风机3分钟，以确保PM浓度均匀。
5. 关闭搅拌风机和循环风机。
6. 2分钟后，在TSI和产品传感器上开始读取PM读数。</t>
    <phoneticPr fontId="17" type="noConversion"/>
  </si>
  <si>
    <t>噪声和音质</t>
    <phoneticPr fontId="17" type="noConversion"/>
  </si>
  <si>
    <t>空调器在启动、运行、停止时不应有异常噪声（气流声、嗡嗡声、啸叫声、共振声）和异常振动 ，正（前）面各档位噪音值应低于标称值</t>
  </si>
  <si>
    <t>工况：26.7℃/20.9℃</t>
    <phoneticPr fontId="17" type="noConversion"/>
  </si>
  <si>
    <r>
      <t>开机设置
运行模式：除湿
风速：</t>
    </r>
    <r>
      <rPr>
        <sz val="8"/>
        <rFont val="微软雅黑"/>
        <family val="2"/>
        <charset val="134"/>
      </rPr>
      <t>各档位均需测试</t>
    </r>
  </si>
  <si>
    <t>试验过程：
1. 把被测机放到噪音室内,在铭牌所标识的额定电压下,先运行30min.
2.运行完毕后,用噪音室内所配置的测试探头按要求对准被测机.，并测试前、后、左、右四个方向，取正（前）面为判定值，其余为参考值。
测试距离和高度都是1m。
     测试并记录各档位噪音值，各档位稳定运行5min，至噪音值稳定后记录</t>
    <phoneticPr fontId="17" type="noConversion"/>
  </si>
  <si>
    <t>检查要求：需判断开机、运行、关机各阶段音质，确定是否有异常声响。</t>
  </si>
  <si>
    <t>截图/照片输出：测试数据、曲线截图。报告里需体现是否有异常噪音。</t>
    <phoneticPr fontId="2" type="noConversion"/>
  </si>
  <si>
    <t>管路振动</t>
    <phoneticPr fontId="17" type="noConversion"/>
  </si>
  <si>
    <t>验证样机运行时配管振幅大小</t>
    <phoneticPr fontId="17" type="noConversion"/>
  </si>
  <si>
    <t>≦200um</t>
    <phoneticPr fontId="17" type="noConversion"/>
  </si>
  <si>
    <t>布点：配管振幅最大位置</t>
    <phoneticPr fontId="17" type="noConversion"/>
  </si>
  <si>
    <t>电源：
北美:  高电压 115V*110%，额定电压115V, 低电压115V*85% / 60Hz
台湾：高电压 110V*110%，额定电压110V, 低电压110V*85% /60Hz
香港：高电压 220V*110%，额定电压220V, 低电压220V*85% /50Hz
欧洲：高电压 230V*110%，额定电压230V, 低电压230V*85% /50Hz</t>
    <phoneticPr fontId="17" type="noConversion"/>
  </si>
  <si>
    <t>开机设置
运行模式：除湿
风速：最高风档</t>
    <phoneticPr fontId="17" type="noConversion"/>
  </si>
  <si>
    <t>试验过程：将被测机安装在噪声测试室内（室内侧和室外侧分体机组按噪声测试要求装机），按规定试验条件进行试验，待工况运行稳定，被测机运行10min以上后，用螺丝刀或闪频仪等工具检查各配管（排气管、回气管靠近压缩机出气口、回气口的第一个弯位包含在内）、四通阀或与四通阀连接的管路、毛细管、压缩机储液罐等找出振动最大的位置，然后将加速度传感器粘贴在振动最大的位置处，测试其振动值最大的位置，该位置用拍照或文字描述体现在测试记录里。</t>
    <phoneticPr fontId="17" type="noConversion"/>
  </si>
  <si>
    <t>检查要求：样机运行状态</t>
    <phoneticPr fontId="17" type="noConversion"/>
  </si>
  <si>
    <t>测试输出：测试数据</t>
    <phoneticPr fontId="17" type="noConversion"/>
  </si>
  <si>
    <t>注意事项：1、 试验对进行过跌落、运输试验后的样机进行测试，对于未经过跌落、运输的样机，测试值仅供参考
2、对于所有样机在振动测试中如果发现管路晃动很大，但实际测试出来的数据很小，或贴上传感器后管路晃动明显变小的，无论最终测试结果合格与否，直接判定不合格，必要时采用应力来进行辅助判定，但需在备注中明确备注不合格原因。</t>
    <phoneticPr fontId="17" type="noConversion"/>
  </si>
  <si>
    <t>外箱振动</t>
    <phoneticPr fontId="17" type="noConversion"/>
  </si>
  <si>
    <t>验证样机运行时外箱振幅大小</t>
    <phoneticPr fontId="17" type="noConversion"/>
  </si>
  <si>
    <t>顶面、左侧面、右侧面、前面和后面≤40μm</t>
    <phoneticPr fontId="17" type="noConversion"/>
  </si>
  <si>
    <t>试验过程：1、将被测机安装在噪声测试室 ，分别在制冷/制热模式下稳定运行10min以上；
2、按规定的工况进行测试,若委托方有特殊要求,则按委托方要求进行测试；
3、用螺丝刀找出被测机振动最大的点，最后将加速度传感器粘贴在被测物上，测试其振动最大的位置点。（必要时，对测试点进行拍照）</t>
    <phoneticPr fontId="17" type="noConversion"/>
  </si>
  <si>
    <t>注意事项： 试验对进行过跌落、运输试验后的样机进行测试，对于未经过跌落、运输的样机，测试值仅供参考。</t>
    <phoneticPr fontId="17" type="noConversion"/>
  </si>
  <si>
    <t>管路应力</t>
    <phoneticPr fontId="17" type="noConversion"/>
  </si>
  <si>
    <t xml:space="preserve">1）连续运行：应力值在所有的运行条件下,各材质配管应力值应满足一下判定值：
- 铜管(Cu) :    ＜15.0MPa
- 铝(AL-1070) : ＜5.0 MPa
- 铝(AL-3003) : ＜8.0 MPa
2）启动和停止：应力值在所有的运行条件下,各材质配管应力值应满足一下判定值：
- 铜管(Cu) :＜40.0 MPa
- 铝(AL-1070) : ＜30.0 MPa
- 铝(AL-3003) : ＜47.0 MPa
</t>
    <phoneticPr fontId="17" type="noConversion"/>
  </si>
  <si>
    <t>布点：-</t>
    <phoneticPr fontId="17" type="noConversion"/>
  </si>
  <si>
    <t>电源：
北美:  高电压115V*110%，低电压 115V*85% / 60Hz
台湾：高电压 110V*110%，低电压110V*85% /60Hz
香港：高电压 220V*110%，低电压220V*85% /50Hz
欧洲：高电压 230V*110%，低电压230V*85% /50Hz</t>
    <phoneticPr fontId="17" type="noConversion"/>
  </si>
  <si>
    <t>装机要求：1、试验对进行过跌落试验后合格的样机进行测试（进行装拆外壳钣金、检查时不能有破坏样机原来的状态，保证样机是合格的）。
2、一般情况下试验对经过配管振动测试试验后的样机进行测试（如委托方有特殊要求的则按委托方要求进行，否则按照标准执行）
3、被测样机和测试设备的电源均应接地良好。
4、测试应在安静的房间内进行，无强噪声干扰，地面无明显振动干扰。为了防止因为地基振动干扰测试结果，在进行应力测试时建议将机器放在5mm厚橡胶（邵氏硬度为45）的垫子上。
5、测试期间，进入空调器室内、外侧的空气状态应维持规定的工况条件，进行测试。对于变频空调，应在规定的工况下，根据电控功能书，压缩机以最大许用转速或频率下运行进行应力测试。</t>
    <phoneticPr fontId="17" type="noConversion"/>
  </si>
  <si>
    <t>开机设置
运行模式：除湿
风速：高</t>
    <phoneticPr fontId="17" type="noConversion"/>
  </si>
  <si>
    <t>试验过程：分别对被测机的压缩机排气管、回气管和四通阀相连的管路在启动、运行、停机时进行动应力测试，空调配管应力较大位置一般在排气管第1、2转弯处、回气管第1、2转弯处以及配管振动最大位置邻近的弯位处作为测点（如测试方案或委托方有要求的则按要求进行布点）并记录动态应变波形和最大应力值并存入相应的磁盘。</t>
    <phoneticPr fontId="17" type="noConversion"/>
  </si>
  <si>
    <t>检查要求：对于应力测试要求对所有的测点进行拍照并保存于测试记录的附图中。</t>
    <phoneticPr fontId="17" type="noConversion"/>
  </si>
  <si>
    <t>注意事项：对于样机管路有包隔音棉的机型，需去掉隔音棉方可进行测试</t>
    <phoneticPr fontId="17" type="noConversion"/>
  </si>
  <si>
    <t>制冷剂缺少</t>
    <phoneticPr fontId="17" type="noConversion"/>
  </si>
  <si>
    <t>通过模拟系统冷媒泄漏，评价产品运行过程中，可能出现的异常凝露、吹水、漏水现象或异常噪声。</t>
  </si>
  <si>
    <t>允许出现高温引起的保护停机，不允许出现零部件的损坏和漏水、起火等现象。</t>
  </si>
  <si>
    <t>工况：见AC-制冷剂缺少</t>
  </si>
  <si>
    <t>详见附表AC-制冷剂泄露</t>
  </si>
  <si>
    <t>布点：吸气、排气、蒸进、蒸中、蒸出、冷进、冷中、冷出、出风（出口格栅处）、压缩机顶部、压缩机中部、压缩机底部</t>
  </si>
  <si>
    <t>（1）产品丧失主要功能。
产品内部和（或）外部出现严重褶皱、损坏。 产品从包装中露出。连接点和封口处出现整边撕裂 。
（2）产品有部分功能已缺失。
产品内部和（或）外部出现轻微褶皱、损坏，用肉眼可以看见。元件或附件出现移位或松动。连接处和（或）封口处出现部分边撕裂。不易搬运。
（3）产品上存在严重刮伤或部分油漆磨损。包装已无法起到支撑和保护产品的作用。不易搬运
（4）在光照条件下，从某个角度能够看见轻微的凹痕，但不易发觉，对销售无影响。产品功能完好无损。包装有缩皱，但还能够提供产品的基本保护。搬运方便。
（5）产品无任何损坏，产品功能完好无损包装有缩皱，但仍能提供完好的产品保护，包装性能无影响。</t>
  </si>
  <si>
    <t>工况：环温</t>
  </si>
  <si>
    <t>布点：无</t>
  </si>
  <si>
    <t>装机要求：无</t>
  </si>
  <si>
    <t>开机设置：无</t>
  </si>
  <si>
    <t>试验过程：
将试验样品按正常的运输摆放方式堆放在振动台上，堆4层；在样品周围安装护栏，防止样件水平运动滑出台面和过度摇晃，但护栏不应阻止其垂直方向的运动；调节护栏与样品间距，大约0.5英寸(1.27cm)。随机振动加速度1.14G，振动时间4h。
频率范围是：2～200HZ</t>
  </si>
  <si>
    <t>检查要求：
测试完成后，拆包检查样品外观
通电运行，确认异响、活动部件运动、遥控器操控
拆机检查内部零件，管路间隙、电气元件</t>
    <phoneticPr fontId="1" type="noConversion"/>
  </si>
  <si>
    <t>截图/照片输出：测试过程照片、试验后样机、包装材料照片</t>
  </si>
  <si>
    <t>注意事项：无</t>
  </si>
  <si>
    <t>单体固频振动试验（1A运输）</t>
    <phoneticPr fontId="2" type="noConversion"/>
  </si>
  <si>
    <t xml:space="preserve">实验方法：
方法A1或A2中ASTM D 999-96 部分的固定位移测试系统，平台旋转或垂直线形运动皆可接受
厚0.06英寸（1.5 MM），宽约2英寸（50 MM）的铁片，长度方便使用即可。
所测固定频率的单位为赫兹或周期每分钟
自动记时器或秒表
5.5.2. 振动时间
A．重量小于150磅（68KG）时
</t>
  </si>
  <si>
    <t>实验步骤：
1、将样品放在震动台上，底面与台面接触。
2、开机以振幅2.5 MM，最低的频率震动。
3、慢慢增加频率，直到包装件立即离开台面。
4、保持第3步测定的频率。
5、薄铁垫片是否能在平台表面和包装件底部距离最大时间歇移动？能，维持此频率，继续下一步；
不能，增加频率直到能通过。
6、按照上一步确定的频率，计算震动时间。
7、实验正式开始。
8、震动系统是否有垂直线形运动？是，转到第11步；否，进行下一步。
9、实验进行一半时进行如下适当的操作
如果水平90度旋转是                                      然后执行水平旋转
可能                                                           90度，当样品在台面上                             
不能，因为包装件尺寸或稳固性                    180度，当样品在台面上
10、维持第7步的频率继续实验。
11、薄铁垫片是否能在平台表面和包装件底部距离最大时间歇移动？
能，维持此频率，继续下一步；不能，增加频率直到能满足。
12、实验时间到
13、检验；允许的损伤，不可避免的损伤，一定要检查此时包装的条件，产品的位置和条件；最后，测试完成。</t>
    <phoneticPr fontId="17" type="noConversion"/>
  </si>
  <si>
    <t>检查要求：
测试完成后，拆包检查样品外观
通电运行，确认异响、活动部件运动、操控
拆机检查内部零件，官路间隙、电气元件</t>
  </si>
  <si>
    <t>1. 外部包装检验
a、样品打包带不能出现大于50%的脱落(可以等于50%)；
b、产品包装不能出现明显的破损而导致内部产品露出和凸出包装箱；
c、包装箱的边角与棱边处不能出现整条边的撕开或大于20 cm破损；
d、包装的损坏程度不能达到不易搬运及无法支撑和保护产品的作用。
2.功能检验
通电运行，样品各功能应能正常工作，不得出现性能故障和安全故障。
3.内部样品检验
a、样品整体外观完好，不能出现明显的变形、裂开和破损；
b、各元器件、固定螺钉不能松脱，塑料卡扣不能断裂；
c、产品内部各元器件不能出现明显的变形、损坏和松脱现象；
d、电气连接线不能出现明显的划伤和损坏，不能出现安全方面的隐患；
e、管路无破裂、制冷剂无泄漏，管路碰扁变形量不能超过管径的10%；
f、电器盒外露的风管机或类似结构的机型，跌落试验时电器盒外观允许变形，但电器元件不能损坏，整机必须运转正常；
g、长度小于600 mm的PTC元件在做完整机跌落后变形量不得大于3 mm, 长度超过600 mm的PTC元件在做完整机跌落后变形量不得大于4 mm。</t>
  </si>
  <si>
    <t xml:space="preserve">试验过程：
高度选择：
注意：纸箱缝合线必须避开最重的那个角，并位于纸箱背面。
1．底面最重的那个角（驳口对应的底角- Lowe’s）。
2．与那个角对应的最短底边、
3．底面另外的邻边。
4．剩余的6个面
5．不论产品的重量，最后跌底面时要跌30英寸（76cm）。
</t>
  </si>
  <si>
    <t>检查要求：
a、内部管路、压缩机、压缩机脚允许出现倾斜，但其倾斜度不能影响整机的工作性能，各部位之间不能出现相互的碰撞在一起，必须保持一定的间隙；测试完成后，拆包装检测样品外观、通电运行，确认异响，活动部件运动，遥控器操控；拆机检测内部零件，电气原件</t>
  </si>
  <si>
    <t>夹持实验</t>
    <phoneticPr fontId="2" type="noConversion"/>
  </si>
  <si>
    <t xml:space="preserve">
1外部包装检验
①、样品包扎带不能出现松脱，试验后包装能基本恢复原形。
②、产品包装不能出现明显的破损而导致内部产品露出和突出包装箱；
③、包装箱的边角与棱边处不能出现整条边的撕开或大于10cm破损；
④、包装的损坏程度不能达到不易搬运及无法支撑和保护产品的作用。
2功能检验
通电运行，样品各功能应能正常工作，不得出现性能故障和安全故障。
6.12.3内部样品检验
①、样品整体外观完好，不能出现损坏、变形、开裂、各部位结合处不能出现错位、裂开。
②、产品各元器件、不能出现变形、损坏；
③、电气连接线不能出现损坏，不能出现安全方面的隐患。
</t>
  </si>
  <si>
    <t xml:space="preserve">试验步骤：                                                                                                                                           包装产品先按大小进行分类。
包装品符合以下要求归类为小型的。
毛重小于45kg。
最长边小于1220mm。
周长小于2950mm。指垂直与与含有最长那条边的面的周长。
样品提升离地150mm，保持最少60秒
建议产品方向（单个样品）
次数       底部垂直夹持          正面水平夹持             加持力                          ，
 2                  0                       0            600KG（小型），
 2                  0                      150          600KG（小型），
 2                  150                    0            600KG（小型），
  2                  150                   150          600KG（小型），
  不建议的产品方向:
         2                   0                       0            350KG                      .
</t>
    <phoneticPr fontId="17" type="noConversion"/>
  </si>
  <si>
    <t>静态堆码</t>
  </si>
  <si>
    <t xml:space="preserve"> 产品无损伤
 产品功能正常.
 明显的包装退化，但仍然可以保护产品
包装依然有效                                     （1）产品丧失主要功能。
产品内部和（或）外部出现严重褶皱、损坏。 产品从包装中露出。连接点和封口处出现整边撕裂 。
（2）产品有部分功能已缺失。
产品内部和（或）外部出现轻微褶皱、损坏，用肉眼可以看见。元件或附件出现移位或松动。连接处和（或）封口处出现部分边撕裂。不易搬运。
（3）产品上存在严重刮伤或部分油漆磨损。包装已无法起到支撑和保护产品的作用。不易搬运
（4）在光照条件下，从某个角度能够看见轻微的凹痕，但不易发觉，对销售无影响。产品功能完好无损。包装有缩皱，但还能够提供产品的基本保护。搬运方便。
（5）产品无任何损坏，产品功能完好</t>
  </si>
  <si>
    <t>样品放于水平地面，将负载板放在测试包的顶部，居中，使得在包装的整个周边上具有相等量的悬垂。测量从装载板底部到地板的四个角落处的距离。注意测试报告的这些距离。将补充负载放在负载板的顶部。 在此测试期间应特别小心。 如果容器不能承受负荷，则应采用备用安全装置。 应定期记录负载下的偏转量，一周后从包装中取出负载，注意容器的任何不规则                                    承载板（LP）--这应是一个刚硬的平板，其周界必须比包装箱顶面各边界长4英寸（10cm）。这个承载板必须足够刚硬，其承载负荷时不能有损坏。承载板的底面应能代表包装品堆码时的底面。只有满足这些条件才能使实验体现现实情况。承载板的重量应当在50~100磅（23~45kg）之间
追加的重量（SL）--追加的重量等于TL减去LP。                                                                                   试验程序
将实验样品放在水平面上。
将载重平台板置于包装产品的正上方。
测量载物台底面四个角到地面的距离并记录。
将追加的载荷放在载物台之上，堆积时需要有一个背面支撑物，并不定期地观察其偏斜度。
一周后，卸下承载物，观察包装物的变化。    
计算负载:TL=P*（N-1）*F
  TL =总负载
   P = 包装产品毛重
   N = 样品仓库堆叠数
   F = 1.5
堆叠时间 7天</t>
  </si>
  <si>
    <t>动态堆码</t>
    <phoneticPr fontId="17" type="noConversion"/>
  </si>
  <si>
    <t>产品无损伤
产品功能正常.
包装仍有效
允许最大变形程度19.05mm(3/4”
（1）产品丧失主要功能。
产品内部和（或）外部出现严重褶皱、损坏。 产品从包装中露出。连接点和封口处出现整边撕裂 。
（2）产品有部分功能已缺失。
产品内部和（或）外部出现轻微褶皱、损坏，用肉眼可以看见。元件或附件出现移位或松动。连接处和（或）封口处出现部分边撕裂。不易搬运。
（3）产品上存在严重刮伤或部分油漆磨损。包装已无法起到支撑和保护产品的作用。不易搬运
（4）在光照条件下，从某个角度能够看见轻微的凹痕，但不易发觉，对销售无影响。产品功能完好无损。包装有缩皱，但还能够提供产品的基本保护。搬运方便。
（5）产品无任何损坏，产品功能完好无损包装有缩皱，但仍能提供完好的产品保护，包装性能无影响。</t>
  </si>
  <si>
    <t xml:space="preserve">L=M*J*（H-h）/h*F
L =  要求最小负载
M = 单个运输单位或集装箱数量
J = 9.8 m/s^2
H = 仓储最大堆叠高度
h=单个包装高度
F =安全系数     负载持续时间1小时                                                                                                                                                     
    货运主题结构                                  安全系数                                                   
1.瓦楞纸，纤维板，塑料集装箱                
  有或没有内部应力承受包装，                  4.5
 或产品不支撑任何负载
2. 瓦楞纸，纤维板，塑料集装箱              
  内部有坚硬的应力承受物                      3.0
  像木头
3.  除瓦楞纸，纤维板或塑料集装箱    
以外的材料构成的容器，其不受                   2.0 
温度或湿度敏感，或产品直接负载       
例如压缩包装
</t>
  </si>
  <si>
    <t>仓库堆码</t>
    <phoneticPr fontId="17" type="noConversion"/>
  </si>
  <si>
    <t>试验要求：堆码场地要平整，不受外界振动等影响。 注意堆码场地尽量无人员走动，降低安全风险。
试验过程：需要按照最大堆码层数，对齐，利用4个铅锤配线，见左图（注意不要影响到样机堆码），测试时间为30天，实验后测量倾斜量（开始标识的位置与实验的位置测量）；
在第一天、第五天、第十五天和第三十天分别测量铅锤的偏移量
截图/照片输出：测试前后照片</t>
  </si>
  <si>
    <t>Soft “indentation” visible at certain angles of incidence of light, as well as when measuring.</t>
    <phoneticPr fontId="17" type="noConversion"/>
  </si>
  <si>
    <t>A person weighing 100 kg. approx. (or carrying a weight to give a total weight of 100 kg.
approx.), wearing hard-soled shoes, carries out a practical walking test by walking over the ENTIRE upper surface of the packing case.
试验过程：
将两台具有完整包装的试验样品并排摆放，一个人体重约100公斤（不足100公斤可以追加法码）。 （或承载重量以达到约100kg的总重量），在试验员穿戴硬鞋，穿过包装箱的整个上表面进行实际的踩踏次数为10次以上（每个样机上表面总的停留时间为不少于40±3秒）</t>
    <phoneticPr fontId="17" type="noConversion"/>
  </si>
  <si>
    <t>- Product is free of damage.
- Product functions as specified.
- Deterioration to package is evident, but protection is still afforded to the product.
- Package is still functional.</t>
    <phoneticPr fontId="17" type="noConversion"/>
  </si>
  <si>
    <t xml:space="preserve">
The package design should be such to allow sack barrow handling with a sack barrow blade of depth from 75 - 200 mm, width from 350 - 400 mm. 
Ramp test: One product on the sack barrow (two products for table top) as illustrated and moved twelve (12) times – 3 times in each side over a 10° ramp with a drop height of 50 mm.
The test has to be done on every side.
Uploading test: The product is unloaded from the hand trolley and left to settle on the floor into its normal position (four sides).
将Portable 放于手持推车（一个侧面会靠在小推车上）（推车要求：深：75 - 200 mm, 宽： 350 - 400 mm. ）上在高于10°的坡度和50mm落差的斜坡（如图B）上推过，然后在C处（按照正常位置（底部朝下））卸货。一个侧面按如上步骤操作3次后，换另一个侧面重复操作。机器的四个侧面每个侧面移动3次，共计12次。做完整个测试后检查包装和外观，之后再拆机检查。</t>
    <phoneticPr fontId="17" type="noConversion"/>
  </si>
  <si>
    <t>极寒跌落测试</t>
    <phoneticPr fontId="2" type="noConversion"/>
  </si>
  <si>
    <t>验证在寒冷环境下各个部件是否有损坏</t>
    <phoneticPr fontId="17" type="noConversion"/>
  </si>
  <si>
    <t>工况：-15度</t>
    <phoneticPr fontId="17" type="noConversion"/>
  </si>
  <si>
    <t xml:space="preserve">试验过程：
样机在零下15度的工况放置24小时，12小时后，立即开始跌落测试。
高度选择：
注意：纸箱缝合线必须避开最重的那个角，并位于纸箱背面。
1．底面最重的那个角（驳口对应的底角- Lowe’s）。
2．与那个角对应的最短底边、
3．底面另外的邻边。
4．剩余的6个面
5．不论产品的重量，最后跌底面时要跌30英寸（76cm）。
</t>
    <phoneticPr fontId="17" type="noConversion"/>
  </si>
  <si>
    <t>No.</t>
    <phoneticPr fontId="17" type="noConversion"/>
  </si>
  <si>
    <t>工况</t>
    <phoneticPr fontId="17" type="noConversion"/>
  </si>
  <si>
    <t>布点</t>
    <phoneticPr fontId="17" type="noConversion"/>
  </si>
  <si>
    <t>电源</t>
    <phoneticPr fontId="17" type="noConversion"/>
  </si>
  <si>
    <t>样机要求</t>
    <phoneticPr fontId="17" type="noConversion"/>
  </si>
  <si>
    <t>开机设置</t>
    <phoneticPr fontId="17" type="noConversion"/>
  </si>
  <si>
    <t>试验步骤</t>
    <phoneticPr fontId="17" type="noConversion"/>
  </si>
  <si>
    <t>检查要求</t>
    <phoneticPr fontId="17" type="noConversion"/>
  </si>
  <si>
    <t>测试输出</t>
    <phoneticPr fontId="17" type="noConversion"/>
  </si>
  <si>
    <t>注意事项</t>
    <phoneticPr fontId="17" type="noConversion"/>
  </si>
  <si>
    <t>能力能效测试，是否满足市场要求和项目目标。</t>
    <phoneticPr fontId="17" type="noConversion"/>
  </si>
  <si>
    <t>吸气、排气；
蒸进、蒸中、蒸出；
冷进、冷中、冷出；
出风（出口格栅处）</t>
    <phoneticPr fontId="17" type="noConversion"/>
  </si>
  <si>
    <t>北美：115V / 60Hz,
台湾：110V/60Hz，
香港：220V/50Hz, 
欧洲：230V/50Hz</t>
    <phoneticPr fontId="17" type="noConversion"/>
  </si>
  <si>
    <t>样机完整性检查，确保装配完整</t>
  </si>
  <si>
    <t>1，运行模式：连续除湿
2，风速：高风档
3，导风板角度：开机默认最大角度</t>
    <phoneticPr fontId="17" type="noConversion"/>
  </si>
  <si>
    <t>工况稳定后，开机设定相对湿度35%，待运行曲线稳定后，连续运行6h，记录除湿水量，保存试验数据</t>
    <phoneticPr fontId="17" type="noConversion"/>
  </si>
  <si>
    <t>工况稳定，连续运行期间，所有曲线应该平滑，不得有突变、持续上升或下降趋势
1，如热电偶温度点曲线不平滑，有可能是静电影响，增加接地措施
2，如功率曲线、电流持续下降，吸气、排气持续上升，有可能是泄露引起</t>
    <phoneticPr fontId="17" type="noConversion"/>
  </si>
  <si>
    <t>测试数据（根据标准中计算公式得出的计算值）、曲线截图、试验报告</t>
  </si>
  <si>
    <t xml:space="preserve">
1，热电偶粘贴牢固，采用扎带扎紧，并在实验前检查各个温度点的有效性</t>
  </si>
  <si>
    <t>北美：115V / 60Hz,
台湾：110V/60Hz，
香港：220V/50Hz, 
欧洲：230V/51Hz</t>
  </si>
  <si>
    <t xml:space="preserve">
1，运行模式：连续除湿
2，风速：高风档
3，导风板角度：开机默认最大角度</t>
  </si>
  <si>
    <t xml:space="preserve">
工况稳定，连续运行期间，所有曲线应该平滑，不得有突变、持续上升或下降趋势
1，如热电偶温度点曲线不平滑，有可能是静电影响，增加接地措施
2，如功率曲线、电流持续下降，吸气、排气持续上升，有可能是泄露引起</t>
  </si>
  <si>
    <t>北美：115V / 60Hz,
台湾：110V/60Hz，
香港：220V/50Hz, 
欧洲：230V/52Hz</t>
  </si>
  <si>
    <t>北美:  高电压115V*110%，低电压 115V*90% / 60Hz
台湾：高电压 110V*110%，低电压110V*90% /60Hz
香港：高电压 220V*110%，低电压220V*90% /50Hz
欧洲：高电压 230V*110%，低电压230V*90% /50Hz</t>
    <phoneticPr fontId="17" type="noConversion"/>
  </si>
  <si>
    <t xml:space="preserve">
1，运行模式：连续除湿
2，风速：高风档和低风档
3，导风板角度：开机默认最大角度</t>
  </si>
  <si>
    <t>工况稳定后以额定电压的110%设定除湿模式连续运行2h，然后直接切断电源。2分钟后，恢复电源供电，并运行1h后结束试验；
然后设定电压为额定电压的90%，重复上述试验过程。</t>
    <phoneticPr fontId="17" type="noConversion"/>
  </si>
  <si>
    <t>测试数据；
曲线截图；
试验报告（应包含实验过程中的一场状况）</t>
    <phoneticPr fontId="17" type="noConversion"/>
  </si>
  <si>
    <t>1，热电偶粘贴牢固，采用扎带扎紧，并在实验前检查各个温度点的有效性</t>
    <phoneticPr fontId="17" type="noConversion"/>
  </si>
  <si>
    <t>吸气、排气、蒸进、蒸中、蒸出、冷进、冷中、冷出、出风（出口格栅处），压缩机底部</t>
  </si>
  <si>
    <t>台湾:110V / 60Hz   香港:220V/50Hz  北美：115V/60Hz, 其他地区：按额定电压及频率</t>
  </si>
  <si>
    <t xml:space="preserve">
1，运行模式：连续除湿 
2，风速：低风档
3，导风板角度：自动能调节的最小角度</t>
  </si>
  <si>
    <t xml:space="preserve">
1，如热电偶温度点曲线不平滑，有可能是静电影响，增加接地措施
2，如功率曲线、电流持续下降，吸气、排气持续上升，有可能是泄露引起</t>
  </si>
  <si>
    <t>测试数据、曲线截图、试验报告、一个周期内的霜层生长过程和化霜过程（视频监控记录）</t>
  </si>
  <si>
    <t>吸气、排气、蒸进、蒸中、蒸出、冷进、冷中、冷出、出风（出口格栅处）</t>
  </si>
  <si>
    <t xml:space="preserve">
北美:  低电压 115V*90% / 60Hz
台湾：低电压110V*90% /60Hz
香港：低电压220V*90% /50Hz
欧洲：低电压230V*90% /50Hz</t>
  </si>
  <si>
    <t xml:space="preserve">
1. 样机在工况及电压下，稳定运行2h后，每次降3V电压，,然后再运行2个小时，直到出现压缩机过载，再等待压缩机重新启动。
2. 样机再在工况及电压下稳定运行2h后，温度每次上升2度，湿度保持60%，然后再运行2个小时，直到出现压缩机过载，再等待压缩机重新启动。</t>
  </si>
  <si>
    <t xml:space="preserve">测试数据、曲线截图、试验报告-电流，功率，各个温度点温度，是否过载等等
1. 样机在电压为 xxV时出现过载，压机在过载后xx分钟恢复。样机在电压xxV可以稳定运行2h
2. 样机在外侧干球温度为 xx℃ 时出现过载，压机在过载后 xx分钟恢复。样机在 xx℃可以稳定运行2h </t>
  </si>
  <si>
    <t xml:space="preserve">按企标    </t>
  </si>
  <si>
    <t xml:space="preserve">
1，运行模式：连续除湿
2，风速：低风
3，导风板角度：默认最小角度</t>
  </si>
  <si>
    <t>北美：115V / 60Hz, 台湾：110V/60Hz，香港：220V/50Hz, 欧洲：240V/50Hz</t>
  </si>
  <si>
    <t xml:space="preserve">
1，运行模式：连续除湿机
2，风速：低风
3，导风板角度：默认最小角度</t>
  </si>
  <si>
    <t>将空调器的温度控制器、风机转速、和导风门，调到最易凝结水的状态运行,按凝结水排除工况运行，当接水盘的水位稳定即达到排水口流水后，再连续运行8h, 8h测试时间内可能出现多次水满保护，则倒掉水，重复上述试验，8h后测试泄露电流</t>
  </si>
  <si>
    <t>接水盘和出水口处凝结水的排除能力</t>
  </si>
  <si>
    <t>北美：115V / 60Hz, 台湾：110V/60Hz，香港：220V/50Hz, 欧洲：230V/50Hz</t>
  </si>
  <si>
    <t xml:space="preserve">
1，运行模式：连续除湿机
2，风速：高风
3，导风板角度：默认最大角度</t>
  </si>
  <si>
    <t xml:space="preserve">
3台样机测试10次水满保护，6次机器水平放置，4次垫高（包括机器 前，后，左，右垫高 xxmm，整机倾斜2度），记录每次的水满时的总重量及水位离水箱最低位置的高度，记录水箱有效容积（冷凝水称重）。</t>
  </si>
  <si>
    <t xml:space="preserve">
</t>
  </si>
  <si>
    <t xml:space="preserve">
北美：121.9V(1.06*115)/60Hz
台湾：116.6(1.06*110)V / 60Hz
香港：233.2(220*1.06) / 50Hz</t>
  </si>
  <si>
    <t xml:space="preserve">
1、装有凝结水处理容器的除湿机，将其自动停机装置停止工作（用胶纸把水位保护开关封住），使样机无法水满保护，然后水箱重新复位。
2、调节工况达到规定的凝露工况后，样机上电（额定电压、额定频率），选择样机运行模式为“连续除湿模式”，观察是否有凝结水从水箱溢出。
3、待观察到有凝结水从水箱溢出后让样机继续运行1小时，然后停机2分钟，按判定要求进行电气安规测试。</t>
  </si>
  <si>
    <t>吸气、排气、蒸进、蒸中、蒸出、冷进、冷中、冷出、出风（出口格栅处）,房间不同位置点</t>
  </si>
  <si>
    <t xml:space="preserve">
1，运行模式：连续除湿
2，风速：高风档</t>
  </si>
  <si>
    <t xml:space="preserve">
测试数据、曲线截图、试验报告</t>
  </si>
  <si>
    <t>对比附加滤网前后，不同工况、风档性能、噪音对比——结果不做判断</t>
  </si>
  <si>
    <t xml:space="preserve">
测试数据、曲线截图、试验报告、结霜照片</t>
  </si>
  <si>
    <t xml:space="preserve"> /</t>
  </si>
  <si>
    <t>进行每一个测试前，先将永久排水管取下，将水管里面的水和样机接水盘内的水清理干净</t>
  </si>
  <si>
    <t xml:space="preserve">
1，确认接上排水管后，不会出现气堵，水箱里不会有水滴入。</t>
  </si>
  <si>
    <t>测试照片、测试方法1和测试方法2的试验报告</t>
  </si>
  <si>
    <t>样机工作正常，湿度稳定时，湿度传感器检测环境相对湿度与实验室环境传感器检测值偏差在5%以内，当湿度发生变化时，湿度传感器应及时响应（根据控制逻辑变化）</t>
    <phoneticPr fontId="17" type="noConversion"/>
  </si>
  <si>
    <t>工况：
5℃/（工况相对湿度30%，40%，50%，60%，70%，80%）
15℃/（工况相对湿度30%，40%，50%，60%，70%，80%）
25℃/（工况相对湿度30%，40%，50%，60%，70%，80%）
35℃/（工况相对湿度30%，40%，50%，60%，70%，80%）</t>
    <phoneticPr fontId="17" type="noConversion"/>
  </si>
  <si>
    <t>/</t>
  </si>
  <si>
    <t xml:space="preserve">
1，运行模式：设定相对湿度除湿
2，风速：高风档</t>
  </si>
  <si>
    <r>
      <t>实验过程：
工况稳定后设定除湿模式运行，按照所示工况（5℃/15℃/25℃/35℃）调节，整个过程中样机保持供电开机状态
1. 工况房间相对湿度从30%开始逐渐升高，样机设定目标相对湿度35%，稳定20分钟,记录房间实际湿度和样机显示湿度，然后房间湿度缓慢上升并稳定在35%，压缩机停机，风机也停止，</t>
    </r>
    <r>
      <rPr>
        <sz val="8"/>
        <color rgb="FFFF0000"/>
        <rFont val="微软雅黑"/>
        <family val="2"/>
        <charset val="134"/>
      </rPr>
      <t>2~3分钟</t>
    </r>
    <r>
      <rPr>
        <sz val="8"/>
        <rFont val="微软雅黑"/>
        <family val="2"/>
        <charset val="134"/>
      </rPr>
      <t>后记录样机显示的湿度。
2. 当房间相对湿度达到40%， 更改设定湿度为45%，稳定20分钟,记录房间实际湿度和样机显示湿度，然后房间湿度缓慢上升并稳定在45%，压缩机停机，风机也停止，</t>
    </r>
    <r>
      <rPr>
        <sz val="8"/>
        <color rgb="FFFF0000"/>
        <rFont val="微软雅黑"/>
        <family val="2"/>
        <charset val="134"/>
      </rPr>
      <t>2~3分钟</t>
    </r>
    <r>
      <rPr>
        <sz val="8"/>
        <rFont val="微软雅黑"/>
        <family val="2"/>
        <charset val="134"/>
      </rPr>
      <t>后记录样机显示的湿度。
3. 当设定湿度达到50%，更改设定湿度为55%，重复上面的操作方法，直到房间湿度到80%。</t>
    </r>
    <phoneticPr fontId="17" type="noConversion"/>
  </si>
  <si>
    <t xml:space="preserve">
测试数据、曲线截图、试验报告（每个稳定运行湿度保存一组数据和截图，汇总到一份试验报告）</t>
  </si>
  <si>
    <t>工况：(1)  30℃/80%，60%
         (2)   25℃/70%，50%
         (3)   15℃/60%，40%</t>
    <phoneticPr fontId="17" type="noConversion"/>
  </si>
  <si>
    <t>-</t>
  </si>
  <si>
    <t xml:space="preserve">
1，运行模式：设定相对湿度除湿
2，风速：高风档 及低风</t>
  </si>
  <si>
    <r>
      <t xml:space="preserve">实验过程：
开机，根据工况设定相对湿度
(1)  30℃/80%， 设定目标湿度75%，30℃/60%， 设定目标湿度55%
(2)  25℃/70%， 设定目标湿度65%，25℃/50%， 设定目标湿度45%
(3)  15℃/60%， 设定目标湿度55%，15℃/40%， 设定目标湿度35%
</t>
    </r>
    <r>
      <rPr>
        <sz val="8"/>
        <color rgb="FFFF0000"/>
        <rFont val="微软雅黑"/>
        <family val="2"/>
        <charset val="134"/>
      </rPr>
      <t>工况稳定后，关闭湿度调节设备，维持温度调节，只保留采样风机。当样机达到设定湿度停机时， 记录当前测试室实际相对湿度和样机显示相对湿度。机器停机后开启加湿设备，缓慢向房间内加湿至初始相对湿度。将从达到设定湿度关机到下一次超出设定湿度启动记为一个周期，每个工况记录8个完整的周期后结束试验。</t>
    </r>
    <phoneticPr fontId="17" type="noConversion"/>
  </si>
  <si>
    <t xml:space="preserve">
测试数据、曲线截图（每个工况单独截取），记录每个曲线的间隔时间（压缩机开停多久的时间，风机停的时间）、试验报告</t>
  </si>
  <si>
    <t>1. 水箱单体跌落，浮子不会脱落，卡死。
2. 样机停止运行后，抽出水箱，底盘和水箱壁不允许有水溢出。水箱取出和复位后，浮子能够正常复位。</t>
    <phoneticPr fontId="17" type="noConversion"/>
  </si>
  <si>
    <t xml:space="preserve">
1，运行模式：-
2，风速：-</t>
  </si>
  <si>
    <t xml:space="preserve">
1. 水箱单体在1m高处自由落体跌落，一共跌3次。
2. 模拟整机跌落、倾倒、运输过程，浮子是否能够有效固定（在包装测试中观察记录）</t>
  </si>
  <si>
    <t xml:space="preserve">
样机装配完整，试验开始前检查样机能否正常运行。</t>
  </si>
  <si>
    <t>测试前后浮子的位置、安装完整程度照片和描述</t>
  </si>
  <si>
    <t xml:space="preserve">
测试1：工况稳定后，开机设定除湿模式运行，保持连续运行状态，从换热器接水盘向水箱内缓慢加水，直到浮子动作机器停止运行。水箱排空后，放回原位（继续填充异物），样机正常恢复运行。反复进行三次。
测试2：在一个环境比较脏的环境下（最好有油污的地方），长期运行测试，水箱里面具有灰尘、细沙粒等异物，运行30天，每次水箱水满后，把水清空，如何放入机器继续运行，30天后把水箱水倒掉，不需要清理水箱，放入机器静置7天，然后在开机看水箱否则是否会粘牢，能否继续上下字样浮动。</t>
  </si>
  <si>
    <t xml:space="preserve">
1，试验开始前检查地盘是否有残留水迹
2，向水箱加水时保持缓慢间断加水</t>
  </si>
  <si>
    <t>吸气、排气、蒸进、蒸中、蒸出、冷进、冷中、冷出、出风（出口格栅处）、风扇电机表面，压缩机顶部</t>
  </si>
  <si>
    <t xml:space="preserve">
1，运行模式：连续除湿
2，风速：低风和高风</t>
  </si>
  <si>
    <t xml:space="preserve">
工况稳定后，按照设置开机运行，曲线稳定后，用塑料薄膜将出风口封住50%，运行4h后结束试验。
工况稳定后，按照设置开机运行，曲线稳定后，用塑料薄膜将出风口封住80%，运行4h后结束试验。
工况稳定后，按照设置开机运行，曲线稳定后，用塑料薄膜将出风口封住100%，运行4h后结束试验。
设定不同的风档，进行两次试验</t>
  </si>
  <si>
    <t>测试数据、数据曲线、试验报告(包含实验现象描述)</t>
  </si>
  <si>
    <t xml:space="preserve">
工况稳定后，按照设置开机运行，曲线稳定后，用塑料薄膜将进风口封住50%，运行4h后结束试验。
工况稳定后，按照设置开机运行，曲线稳定后，用塑料薄膜将进风口封住80%，运行4h后结束试验。
工况稳定后，按照设置开机运行，曲线稳定后，用塑料薄膜将进风口封住100%，运行4h后结束试验。</t>
  </si>
  <si>
    <t xml:space="preserve">
1，试验期间定期检查样机状态</t>
  </si>
  <si>
    <t>试验结束后，机组应能正常运行。观察记录整机运行状况，是否会出现漏水、死机、复位、短路或保险管烧毁等现象。要求控制板表面干燥没有明显水珠，底盘上无滴水或漏水现象。</t>
  </si>
  <si>
    <t>连续除湿模式，低风档
关机放置：-</t>
  </si>
  <si>
    <t xml:space="preserve">
样机实验前在室温下静置24h，放入潮态试验箱前在28~32℃环境下静置4h。试验时间为48h
将整机放入工况室，开机低风运行48小时，试验结束后拆机检查电控盒、显示控制盒。</t>
  </si>
  <si>
    <t>测试数据、试验现象照片、试验报告(包含实验现象描述)</t>
  </si>
  <si>
    <t>1、没有短路、或元器件烧毁。样机电气部件不允许出现水珠残留，水珠没有顺着电源线流入带点器件的风险，可以正常运行。
2、绝缘电阻值应不小于2MΩ，实测 x'x'x MΩ；
3、应经受IEC 60335-1第16章的泄漏电流和电气强度试验。
泄漏电流试验：试验电压   xxx  V，泄漏电流实测值：    xxxx 、xxxx  mA。
电气强度试验：
  基本 绝缘，试验电压  1250  V，试验时间    60  S，是否击穿。
  加强 绝缘，试验电压  3000  V，试验时间    60  S，是否击穿。</t>
    <phoneticPr fontId="17" type="noConversion"/>
  </si>
  <si>
    <t xml:space="preserve">
1.运行模式：根据实验需求，设定湿度运行。
2.风档：高风档</t>
  </si>
  <si>
    <t>样机正常放置状态下，从顶盖面倒入250ml清水，根据顶盖结构，选择最易进入机器内部的方向倒入水。
样机待机状态和运行状态个进行一次试验。</t>
    <phoneticPr fontId="17" type="noConversion"/>
  </si>
  <si>
    <t xml:space="preserve">
断电测试</t>
  </si>
  <si>
    <t>样机放置于与水平地面10°的斜坡上，2min后样机通电开启运行，30min后结束试验</t>
    <phoneticPr fontId="17" type="noConversion"/>
  </si>
  <si>
    <t>试验现象照片、试验报告(包含实验现象描述)</t>
  </si>
  <si>
    <t>根据需要设置</t>
  </si>
  <si>
    <t>详见分项测试过程</t>
  </si>
  <si>
    <t>试验数据、试验现象照片、试验报告(包含实验现象描述)</t>
  </si>
  <si>
    <t>参见Wifi connectivity test表</t>
  </si>
  <si>
    <t>无</t>
  </si>
  <si>
    <t>样机完整性检查，确保装配完整及PM2.5传感器安装正确</t>
  </si>
  <si>
    <t>1. 将带有PM传感器的机器和TSI 8530(专业PM检测器)的产品放入CADR测试室。
2. 在试验室内注入2/3的香烟烟雾。
3. 在室内运行搅拌风机和循环风机3分钟，以确保PM浓度均匀。
4. 关闭搅拌风机和循环风机。
5. 2分钟后，在TSI和产品传感器上开始读取PM读数。</t>
    <phoneticPr fontId="17" type="noConversion"/>
  </si>
  <si>
    <t>1. 将带有PM传感器的机器和TSI 8530(专业PM检测器)的产品放入CADR测试室。
2. 在PM传感器上或者PM传感器的过滤网上倒上灰尘，模拟长期使用后积灰的状态。
3. 在试验室内注入2/3的香烟烟雾。
4. 在室内运行搅拌风机和循环风机3分钟，以确保PM浓度均匀。
5. 关闭搅拌风机和循环风机。
6. 2分钟后，在TSI和产品传感器上开始读取PM读数。</t>
    <phoneticPr fontId="17" type="noConversion"/>
  </si>
  <si>
    <t>1. 把被测机放到噪音室内,在铭牌所标识的额定电压下,先运行30min.
2.运行完毕后,用噪音室内所配置的测试探头按要求对准被测机.，并测试前、后、左、右四个方向，取正（前）面为判定值，其余为参考值。
测试距离和高度都是1m。
     测试并记录各档位噪音值，各档位稳定运行5min，至噪音值稳定后记录</t>
    <phoneticPr fontId="17" type="noConversion"/>
  </si>
  <si>
    <t>需判断开机、运行、关机各阶段音质，确定是否有异常声响。</t>
  </si>
  <si>
    <t>配管振幅最大位置</t>
  </si>
  <si>
    <t xml:space="preserve">
北美:  高电压 115V*110%，额定电压115V, 低电压115V*85% / 60Hz
台湾：高电压 110V*110%，额定电压110V, 低电压110V*85% /60Hz
香港：高电压 220V*110%，额定电压220V, 低电压220V*85% /50Hz
欧洲：高电压 230V*110%，额定电压230V, 低电压230V*85% /50Hz</t>
  </si>
  <si>
    <t>将被测机安装在噪声测试室内（室内侧和室外侧分体机组按噪声测试要求装机），按规定试验条件进行试验，待工况运行稳定，被测机运行10min以上后，用螺丝刀或闪频仪等工具检查各配管（排气管、回气管靠近压缩机出气口、回气口的第一个弯位包含在内）、四通阀或与四通阀连接的管路、毛细管、压缩机储液罐等找出振动最大的位置，然后将加速度传感器粘贴在振动最大的位置处，测试其振动值最大的位置，该位置用拍照或文字描述体现在测试记录里。</t>
  </si>
  <si>
    <t>样机运行状态</t>
  </si>
  <si>
    <t>测试数据</t>
  </si>
  <si>
    <t>1、 试验对进行过跌落、运输试验后的样机进行测试，对于未经过跌落、运输的样机，测试值仅供参考
2、对于所有样机在振动测试中如果发现管路晃动很大，但实际测试出来的数据很小，或贴上传感器后管路晃动明显变小的，无论最终测试结果合格与否，直接判定不合格，必要时采用应力来进行辅助判定，但需在备注中明确备注不合格原因。</t>
  </si>
  <si>
    <t>1、将被测机安装在噪声测试室 ，分别在制冷/制热模式下稳定运行10min以上；
2、按规定的工况进行测试,若委托方有特殊要求,则按委托方要求进行测试；
3、用螺丝刀找出被测机振动最大的点，最后将加速度传感器粘贴在被测物上，测试其振动最大的位置点。（必要时，对测试点进行拍照）</t>
  </si>
  <si>
    <t xml:space="preserve"> 试验对进行过跌落、运输试验后的样机进行测试，对于未经过跌落、运输的样机，测试值仅供参考。</t>
  </si>
  <si>
    <t xml:space="preserve">
北美:  高电压115V*110%，低电压 115V*85% / 60Hz
台湾：高电压 110V*110%，低电压110V*85% /60Hz
香港：高电压 220V*110%，低电压220V*85% /50Hz
欧洲：高电压 230V*110%，低电压230V*85% /50Hz</t>
  </si>
  <si>
    <t>1、试验对进行过跌落试验后合格的样机进行测试（进行装拆外壳钣金、检查时不能有破坏样机原来的状态，保证样机是合格的）。
2、一般情况下试验对经过配管振动测试试验后的样机进行测试（如委托方有特殊要求的则按委托方要求进行，否则按照标准执行）
3、被测样机和测试设备的电源均应接地良好。
4、测试应在安静的房间内进行，无强噪声干扰，地面无明显振动干扰。为了防止因为地基振动干扰测试结果，在进行应力测试时建议将机器放在5mm厚橡胶（邵氏硬度为45）的垫子上。
5、测试期间，进入空调器室内、外侧的空气状态应维持规定的工况条件，进行测试。对于变频空调，应在规定的工况下，根据电控功能书，压缩机以最大许用转速或频率下运行进行应力测试。</t>
  </si>
  <si>
    <t>分别对被测机的压缩机排气管、回气管和四通阀相连的管路在启动、运行、停机时进行动应力测试，空调配管应力较大位置一般在排气管第1、2转弯处、回气管第1、2转弯处以及配管振动最大位置邻近的弯位处作为测点（如测试方案或委托方有要求的则按要求进行布点）并记录动态应变波形和最大应力值并存入相应的磁盘。</t>
  </si>
  <si>
    <t>对于应力测试要求对所有的测点进行拍照并保存于测试记录的附图中。</t>
  </si>
  <si>
    <t>对于样机管路有包隔音棉的机型，需去掉隔音棉方可进行测试</t>
  </si>
  <si>
    <t>吸气、排气、蒸进、蒸中、蒸出、冷进、冷中、冷出、出风（出口格栅处）、压缩机顶部、压缩机中部、压缩机底部</t>
  </si>
  <si>
    <t xml:space="preserve">
将试验样品按正常的运输摆放方式堆放在振动台上，堆4层；在样品周围安装护栏，防止样件水平运动滑出台面和过度摇晃，但护栏不应阻止其垂直方向的运动；调节护栏与样品间距，大约0.5英寸(1.27cm)。随机振动加速度1.14G，振动时间4h。
频率范围是：2～200HZ</t>
  </si>
  <si>
    <t xml:space="preserve">
测试完成后，拆包检查样品外观
通电运行，确认异响、活动部件运动、遥控器操控
拆机检查内部零件，管路间隙、电气元件</t>
  </si>
  <si>
    <t xml:space="preserve">
1、将样品放在震动台上，底面与台面接触。
2、开机以振幅2.5 MM，最低的频率震动。
3、慢慢增加频率，直到包装件立即离开台面。
4、保持第3步测定的频率。
5、薄铁垫片是否能在平台表面和包装件底部距离最大时间歇移动？能，维持此频率，继续下一步；
不能，增加频率直到能通过。
6、按照上一步确定的频率，计算震动时间。
7、实验正式开始。
8、震动系统是否有垂直线形运动？是，转到第11步；否，进行下一步。
9、实验进行一半时进行如下适当的操作
如果水平90度旋转是                                      然后执行水平旋转
可能                                                           90度，当样品在台面上                             
不能，因为包装件尺寸或稳固性                    180度，当样品在台面上
10、维持第7步的频率继续实验。
11、薄铁垫片是否能在平台表面和包装件底部距离最大时间歇移动？
能，维持此频率，继续下一步；不能，增加频率直到能满足。
12、实验时间到
13、检验；允许的损伤，不可避免的损伤，一定要检查此时包装的条件，产品的位置和条件；最后，测试完成。</t>
  </si>
  <si>
    <t xml:space="preserve">
测试完成后，拆包检查样品外观
通电运行，确认异响、活动部件运动、操控
拆机检查内部零件，官路间隙、电气元件</t>
  </si>
  <si>
    <t xml:space="preserve">
高度选择：
注意：纸箱缝合线必须避开最重的那个角，并位于纸箱背面。
1．底面最重的那个角（驳口对应的底角- Lowe’s）。
2．与那个角对应的最短底边、
3．底面另外的邻边。
4．剩余的6个面
5．不论产品的重量，最后跌底面时要跌30英寸（76cm）。
</t>
  </si>
  <si>
    <t xml:space="preserve">
a、内部管路、压缩机、压缩机脚允许出现倾斜，但其倾斜度不能影响整机的工作性能，各部位之间不能出现相互的碰撞在一起，必须保持一定的间隙；测试完成后，拆包装检测样品外观、通电运行，确认异响，活动部件运动，遥控器操控；拆机检测内部零件，电气原件</t>
  </si>
  <si>
    <t xml:space="preserve">
样机在零下15度的工况放置24小时，12小时后，立即开始跌落测试。
高度选择：
注意：纸箱缝合线必须避开最重的那个角，并位于纸箱背面。
1．底面最重的那个角（驳口对应的底角- Lowe’s）。
2．与那个角对应的最短底边、
3．底面另外的邻边。
4．剩余的6个面
5．不论产品的重量，最后跌底面时要跌30英寸（76cm）。
</t>
  </si>
  <si>
    <t>分类</t>
    <phoneticPr fontId="17" type="noConversion"/>
  </si>
  <si>
    <t>序号</t>
  </si>
  <si>
    <t>判定要求</t>
    <phoneticPr fontId="17" type="noConversion"/>
  </si>
  <si>
    <t>长期运行可靠性测试</t>
    <phoneticPr fontId="17" type="noConversion"/>
  </si>
  <si>
    <t>一般环境卡风轮运行</t>
    <phoneticPr fontId="17" type="noConversion"/>
  </si>
  <si>
    <r>
      <rPr>
        <b/>
        <sz val="8"/>
        <color theme="1"/>
        <rFont val="宋体"/>
        <family val="3"/>
        <charset val="134"/>
        <scheme val="minor"/>
      </rPr>
      <t>通用判定要求：</t>
    </r>
    <r>
      <rPr>
        <sz val="8"/>
        <color theme="1"/>
        <rFont val="宋体"/>
        <family val="3"/>
        <charset val="134"/>
        <scheme val="minor"/>
      </rPr>
      <t xml:space="preserve">
1. 空调器各部件不应损坏；
2. 空调器在运行期间不能出现异常停机；
3. 显示盒、电控盒等电气盒内不得有水珠；
4. 显示不应有缺笔画、亮度不均匀等异常；
5. 按键、遥控接收等输入功能能正常；
6. 蜂鸣器无沙哑等异常；
7. 电机、换热器不应有生锈、被腐蚀现象；
8. 各连接器、端子不应有异常发黑现象；
9. 制冷系统温度、出风温度无异常；
10.样机运行开始、运行途中、运行完毕时无异音、异味、凝露滴下、吹水等异常；
11.整机铭牌、商标，关键部件（电机、压缩机）铭牌不应起翘、脱落、变色；
12.激光雕刻类铭牌不应出现模糊和生锈现象。
</t>
    </r>
    <phoneticPr fontId="17" type="noConversion"/>
  </si>
  <si>
    <t>被测样机卡住风轮，其他同一般环境连续运行测试。运行7天。</t>
    <phoneticPr fontId="17" type="noConversion"/>
  </si>
  <si>
    <t>一般环境堵排风测试/除湿机堵进风测试</t>
    <phoneticPr fontId="17" type="noConversion"/>
  </si>
  <si>
    <t>制冷/制热（热泵机型）模式下堵排风口或者除湿机全堵进风和全堵出风，使制冷系统在高负荷下运行。分别至少运行7天。</t>
    <phoneticPr fontId="17" type="noConversion"/>
  </si>
  <si>
    <t>高湿环境连续运行</t>
    <phoneticPr fontId="17" type="noConversion"/>
  </si>
  <si>
    <t>高湿度环境，相对湿度≥80%RH的环境。将被测样机安装在高湿度环境，其他同一般环境连续运行试验，运行30天。</t>
    <phoneticPr fontId="17" type="noConversion"/>
  </si>
  <si>
    <t>一般环境频繁启停运行试验</t>
    <phoneticPr fontId="17" type="noConversion"/>
  </si>
  <si>
    <t>使用频繁启停测试专用遥控器设置好启停时间（设置成开30分钟，停4分钟），设置好模式、风速等。运行15天</t>
    <phoneticPr fontId="17" type="noConversion"/>
  </si>
  <si>
    <t>一般环境制冷剂泄漏(过少)连续运行试验</t>
    <phoneticPr fontId="17" type="noConversion"/>
  </si>
  <si>
    <t xml:space="preserve">检查样机在各少冷媒状态的情况下运行是否有异音、凝露或漏水等异常，及是否出现压缩机过载保护或电控功能保护，并记录排/回气温度、压缩机外壳(电机位置)温度参数、记录保护类型。
试验判定：
（1）允许蒸发器结冰霜，但防冻结保护应起作用，冰霜应能化完，融化后的水应能全部流入接水槽，不应出现严重吹水或漏水现象；
（2）允许压缩机保护器保护（若为变频压缩机，允许降频保护），使压缩机顶部温度不应超过150℃。
（3）当压缩机顶部温度超过150℃时，项目组人员充分评估确认不构成外围部件变形或冒烟、起火等安全隐患时，可以通过。
</t>
    <phoneticPr fontId="17" type="noConversion"/>
  </si>
  <si>
    <r>
      <t>拆除被测样机部分保护装置(如拆除排/回气压力保护、排气管保温保护；</t>
    </r>
    <r>
      <rPr>
        <sz val="8"/>
        <rFont val="宋体"/>
        <family val="3"/>
        <charset val="134"/>
        <scheme val="minor"/>
      </rPr>
      <t>压缩机自身的保护器保留)，布上排/回气、压缩机腔体（电机处）的温度点。</t>
    </r>
    <r>
      <rPr>
        <sz val="8"/>
        <color theme="1"/>
        <rFont val="宋体"/>
        <family val="2"/>
        <scheme val="minor"/>
      </rPr>
      <t>设置好模式、风速等，分别将冷媒放掉30%、50%、70%、100%。缺30%、50%冷媒状态下各运行</t>
    </r>
    <r>
      <rPr>
        <sz val="8"/>
        <color rgb="FFFF0000"/>
        <rFont val="宋体"/>
        <family val="3"/>
        <charset val="134"/>
        <scheme val="minor"/>
      </rPr>
      <t>2</t>
    </r>
    <r>
      <rPr>
        <sz val="8"/>
        <color theme="1"/>
        <rFont val="宋体"/>
        <family val="2"/>
        <scheme val="minor"/>
      </rPr>
      <t>天，缺70%、100%冷媒状态下各运行</t>
    </r>
    <r>
      <rPr>
        <sz val="8"/>
        <color rgb="FFFF0000"/>
        <rFont val="宋体"/>
        <family val="3"/>
        <charset val="134"/>
        <scheme val="minor"/>
      </rPr>
      <t>3</t>
    </r>
    <r>
      <rPr>
        <sz val="8"/>
        <color theme="1"/>
        <rFont val="宋体"/>
        <family val="2"/>
        <scheme val="minor"/>
      </rPr>
      <t>天</t>
    </r>
    <phoneticPr fontId="17" type="noConversion"/>
  </si>
  <si>
    <t>长运寿命性能衰减测试</t>
    <phoneticPr fontId="17" type="noConversion"/>
  </si>
  <si>
    <t>能力波动在3%以内。</t>
    <phoneticPr fontId="17" type="noConversion"/>
  </si>
  <si>
    <t>3台样机，连续运行90天，实验开始前和每30天做一次除湿机能力检测，能力波动在3%以内。</t>
    <phoneticPr fontId="17" type="noConversion"/>
  </si>
  <si>
    <t>长运PM传感器精度测试</t>
    <phoneticPr fontId="17" type="noConversion"/>
  </si>
  <si>
    <r>
      <t>与标准的TSI 测试仪器相比，传感器检测精度应满足以下误差:
0~100</t>
    </r>
    <r>
      <rPr>
        <sz val="8"/>
        <color theme="1"/>
        <rFont val="Calibri"/>
        <family val="2"/>
        <charset val="161"/>
      </rPr>
      <t>μ</t>
    </r>
    <r>
      <rPr>
        <sz val="8"/>
        <color theme="1"/>
        <rFont val="宋体"/>
        <family val="2"/>
        <scheme val="minor"/>
      </rPr>
      <t>g/m3,±15</t>
    </r>
    <r>
      <rPr>
        <sz val="8"/>
        <color theme="1"/>
        <rFont val="Calibri"/>
        <family val="2"/>
        <charset val="161"/>
      </rPr>
      <t>μ</t>
    </r>
    <r>
      <rPr>
        <sz val="8"/>
        <color theme="1"/>
        <rFont val="宋体"/>
        <family val="2"/>
        <scheme val="minor"/>
      </rPr>
      <t>g/m3 
&gt;100</t>
    </r>
    <r>
      <rPr>
        <sz val="8"/>
        <color theme="1"/>
        <rFont val="Calibri"/>
        <family val="2"/>
        <charset val="161"/>
      </rPr>
      <t>μ</t>
    </r>
    <r>
      <rPr>
        <sz val="8"/>
        <color theme="1"/>
        <rFont val="宋体"/>
        <family val="2"/>
        <scheme val="minor"/>
      </rPr>
      <t>g/m3, ±15% of reading</t>
    </r>
    <phoneticPr fontId="17" type="noConversion"/>
  </si>
  <si>
    <r>
      <t>3台样机，连续运行90天，实验开始前和90天后进行传感器精度测试，如测试结果超出要求范围，则按照传感器清理方法，仔细清理后重新进行测试。</t>
    </r>
    <r>
      <rPr>
        <sz val="8"/>
        <color rgb="FFFF0000"/>
        <rFont val="宋体"/>
        <family val="3"/>
        <charset val="134"/>
        <scheme val="minor"/>
      </rPr>
      <t>（TBD</t>
    </r>
    <r>
      <rPr>
        <sz val="8"/>
        <color theme="1"/>
        <rFont val="宋体"/>
        <family val="2"/>
        <scheme val="minor"/>
      </rPr>
      <t>）</t>
    </r>
    <phoneticPr fontId="17" type="noConversion"/>
  </si>
  <si>
    <t>冷凝水能正常排除，水箱内不能有积水</t>
    <phoneticPr fontId="17" type="noConversion"/>
  </si>
  <si>
    <t>测试方法1：高湿度永久排水管排水顺畅性试验：按安装使用说明书装配上永久排水管，将永久排水口端分别翘起三个不同高度，例如10cm， 20cm/……/hmax，并用固定块固定好。开高风、连续除湿模式，长期连续运行。观察永久排出水口的排水情况，试验结束后检查水箱内是否有积水。
测试方法2：整机2度倾斜永久排水管排水顺畅性试验：将永久排水口尾端翘起hmax(cm)，每种结构样机分别向4个方向（前后左右）倾斜2度，验证倾斜2度的永久排水可靠性。样机开高风、连续除湿模式，长期连续运行；观察永久排出水口的排水情况，试验结束后检查水箱内是否有积水。
总共做3个月</t>
    <phoneticPr fontId="17" type="noConversion"/>
  </si>
  <si>
    <t>3台样机测试时，水平放置及垫高放置（前，后，左，右各垫高 xxmm，整机倾斜2度），记录每次的水满时的总重量及水位离水箱最低位置的高度，记录水箱有效容积，每台机器记录80组数据，水平放置40组数据及垫高放置40组(前后左右垫高各10组)。水满时水位开关能有效保护。</t>
    <phoneticPr fontId="17" type="noConversion"/>
  </si>
  <si>
    <t>备注</t>
    <phoneticPr fontId="17" type="noConversion"/>
  </si>
  <si>
    <t>标志和说明</t>
    <phoneticPr fontId="22" type="noConversion"/>
  </si>
  <si>
    <t>IEC 60335-1/2-40, Chapter 7</t>
    <phoneticPr fontId="17" type="noConversion"/>
  </si>
  <si>
    <t>工况：无</t>
    <phoneticPr fontId="22" type="noConversion"/>
  </si>
  <si>
    <t>布点：无</t>
    <phoneticPr fontId="22" type="noConversion"/>
  </si>
  <si>
    <t>电源：无</t>
    <phoneticPr fontId="22" type="noConversion"/>
  </si>
  <si>
    <t>装机要求：无</t>
    <phoneticPr fontId="17" type="noConversion"/>
  </si>
  <si>
    <t>开机设置：无</t>
    <phoneticPr fontId="22" type="noConversion"/>
  </si>
  <si>
    <t>试验过程：检查标签是否符合要求</t>
    <phoneticPr fontId="22" type="noConversion"/>
  </si>
  <si>
    <t>检查要求：
1. 电压/频率；
2. 额定电压和额定功率/额定电流；
3. 实测值是否满足标定要求；
4. 电器类别（如部分电器为II类电器，是否有相应的标识）；
5. 防水防尘等级；
6. 防火标志；
7. Earthing and dangerous voltage symbol;</t>
    <phoneticPr fontId="22" type="noConversion"/>
  </si>
  <si>
    <t>截图/照片输出：</t>
    <phoneticPr fontId="17" type="noConversion"/>
  </si>
  <si>
    <t>注意事项：</t>
    <phoneticPr fontId="22" type="noConversion"/>
  </si>
  <si>
    <t>对触及带电部件的防护</t>
    <phoneticPr fontId="22" type="noConversion"/>
  </si>
  <si>
    <t xml:space="preserve">
IEC 60335-1/2-40, Chapter 8
Probe:          B                      13                        41
</t>
    <phoneticPr fontId="17" type="noConversion"/>
  </si>
  <si>
    <t>试验过程：卸下所有不用工具可拆卸部件，检查机器是否符合要求</t>
    <phoneticPr fontId="22" type="noConversion"/>
  </si>
  <si>
    <t>检查要求：
1. Use probe B of IEC 61032 though openings: No contact to live parts;
2. Use probe 13 of IEC 61032 though openings: No contact to live parts;
3. Use probe 18&amp;19 of IEC 61032 through openings: No contact to live parts;
4. Use probe 41 of IEC 61032 on support parts: No contact to live parts or heating elements;
5.  For SELV, the peak voltage won't exceed 42.4V(Not suitable)</t>
    <phoneticPr fontId="22" type="noConversion"/>
  </si>
  <si>
    <t>输入功率</t>
    <phoneticPr fontId="22" type="noConversion"/>
  </si>
  <si>
    <t>IEC 60335-1/2-40, Chapter 10
房间空调器在制冷/热状态下运行所测得的输入电流(安培)不得超过铭牌上标示的总的冷/热负载电流(安培)的115%。</t>
    <phoneticPr fontId="17" type="noConversion"/>
  </si>
  <si>
    <t>工况：额定制冷工况（40/26.7;40/26.7)/额定制热工况（21.1/14.7;21.1/14.7)</t>
    <phoneticPr fontId="22" type="noConversion"/>
  </si>
  <si>
    <t>布点：/</t>
    <phoneticPr fontId="22" type="noConversion"/>
  </si>
  <si>
    <t>电源：110V / 60Hz</t>
    <phoneticPr fontId="22" type="noConversion"/>
  </si>
  <si>
    <t>装机要求：按企标，需要接高低压阀</t>
    <phoneticPr fontId="17" type="noConversion"/>
  </si>
  <si>
    <t>开机设置：
1，运行模式：设定模式
2，设定温度：遥控器可设定的最低/最高温度
3，风速：高风速（默认风速），
4，导风板角度：最大角度</t>
    <phoneticPr fontId="22" type="noConversion"/>
  </si>
  <si>
    <t>试验过程：照制造厂的说明书,将机组安装在试验室内,风门,百叶窗及开关应按照制造厂的说明书被调定在能产生最大冷却(或加热)的位置,如果某一附件的使用会影响输入电流,温度或压力,则这个与房间空调器一起使用的附件也应与机组一起安装并经受试验</t>
    <phoneticPr fontId="22" type="noConversion"/>
  </si>
  <si>
    <t>检查要求：
连续运行期间，观察功率数据并记录。</t>
    <phoneticPr fontId="22" type="noConversion"/>
  </si>
  <si>
    <t>截图/照片输出：测试数据、曲线截图</t>
  </si>
  <si>
    <t>注意事项：/</t>
    <phoneticPr fontId="22" type="noConversion"/>
  </si>
  <si>
    <t>发热</t>
    <phoneticPr fontId="22" type="noConversion"/>
  </si>
  <si>
    <t>IEC 60335-1/2-40, Chapter 11
电机绕组，压缩机绕组，电气元件、线路(电源线接入点)、壳体表面等的温升不得超过IEC 60335-1/2-40标准Table 3相应等级的规定值</t>
    <phoneticPr fontId="17" type="noConversion"/>
  </si>
  <si>
    <t>布点：电动机-压缩机外壳,风扇电动机的绕组,导体绝缘,外壳表面等元件上（Including: Enclosure: Fan motor, step motor, top and side of compressor; Surface:  Fan motor and compressor capacitor, Terminal block, power cord, internal wire of compressor, main switch, IC 7805, Rectifier, Transformer, Electrolytic capacitor, Switch IC and relays）</t>
    <phoneticPr fontId="22" type="noConversion"/>
  </si>
  <si>
    <r>
      <t xml:space="preserve">电源：Both </t>
    </r>
    <r>
      <rPr>
        <sz val="8"/>
        <color rgb="FFFF0000"/>
        <rFont val="微软雅黑"/>
        <family val="2"/>
        <charset val="134"/>
      </rPr>
      <t>93.5&amp;126.5 (±15%)</t>
    </r>
    <r>
      <rPr>
        <sz val="8"/>
        <rFont val="微软雅黑"/>
        <family val="2"/>
        <charset val="134"/>
      </rPr>
      <t>/ 60Hz，</t>
    </r>
    <r>
      <rPr>
        <sz val="8"/>
        <color rgb="FFFF0000"/>
        <rFont val="微软雅黑"/>
        <family val="2"/>
        <charset val="134"/>
      </rPr>
      <t>187&amp;253(±15%)</t>
    </r>
    <r>
      <rPr>
        <sz val="8"/>
        <rFont val="微软雅黑"/>
        <family val="2"/>
        <charset val="134"/>
      </rPr>
      <t xml:space="preserve"> / 50Hz</t>
    </r>
    <phoneticPr fontId="22" type="noConversion"/>
  </si>
  <si>
    <t>装机要求：按企标</t>
    <phoneticPr fontId="17" type="noConversion"/>
  </si>
  <si>
    <t>试验过程：照制造厂的说明书,将机组安装在试验室内,风门,百叶窗及开关应按照制造厂的说明书被调定在能产生最大冷却(或加热)的位置,如果某一附件的使用会影响输入电流,温度或压力,则这个与房间空调器一起使用的附件也应与机组一起安装并经受试验。另需同时测试机组系统高低压压力值，测试结束后需进行电气强度与泄露电流测试（标准13章要求）。</t>
    <phoneticPr fontId="22" type="noConversion"/>
  </si>
  <si>
    <r>
      <t xml:space="preserve">检查要求：
连续运行期间，观察功率数据并记录(Record the </t>
    </r>
    <r>
      <rPr>
        <sz val="8"/>
        <color rgb="FF00B0F0"/>
        <rFont val="微软雅黑"/>
        <family val="2"/>
        <charset val="134"/>
      </rPr>
      <t>higher</t>
    </r>
    <r>
      <rPr>
        <sz val="8"/>
        <rFont val="微软雅黑"/>
        <family val="2"/>
        <charset val="134"/>
      </rPr>
      <t xml:space="preserve"> temperature)。</t>
    </r>
    <phoneticPr fontId="22" type="noConversion"/>
  </si>
  <si>
    <t>注意事项：热电偶粘贴牢固</t>
    <phoneticPr fontId="22" type="noConversion"/>
  </si>
  <si>
    <t>工作温度下的泄漏电流和电气强度</t>
    <phoneticPr fontId="22" type="noConversion"/>
  </si>
  <si>
    <t>IEC 60335-1/2-40, Chapter 13
Leakage current and electric strength at operating temperature</t>
    <phoneticPr fontId="17" type="noConversion"/>
  </si>
  <si>
    <t>工况：/</t>
    <phoneticPr fontId="22" type="noConversion"/>
  </si>
  <si>
    <r>
      <t>电源：</t>
    </r>
    <r>
      <rPr>
        <sz val="8"/>
        <color rgb="FF00B0F0"/>
        <rFont val="微软雅黑"/>
        <family val="2"/>
        <charset val="134"/>
      </rPr>
      <t>116.6</t>
    </r>
    <r>
      <rPr>
        <sz val="8"/>
        <rFont val="微软雅黑"/>
        <family val="2"/>
        <charset val="134"/>
      </rPr>
      <t>(1.06*110)V / 60Hz，</t>
    </r>
    <r>
      <rPr>
        <sz val="8"/>
        <color rgb="FF00B0F0"/>
        <rFont val="微软雅黑"/>
        <family val="2"/>
        <charset val="134"/>
      </rPr>
      <t xml:space="preserve"> 233.2</t>
    </r>
    <r>
      <rPr>
        <sz val="8"/>
        <rFont val="微软雅黑"/>
        <family val="2"/>
        <charset val="134"/>
      </rPr>
      <t>(220*1.06) / 50Hz</t>
    </r>
    <phoneticPr fontId="22" type="noConversion"/>
  </si>
  <si>
    <t>开机设置：开机制冷、制热运行各10 min，不得出现任何不正常停机、烧保险管、漏电开关跳开等现象。</t>
    <phoneticPr fontId="22" type="noConversion"/>
  </si>
  <si>
    <r>
      <t>试验过程：
Leakage current: Test it between:
a) L/N and Earthing metal; Limits:</t>
    </r>
    <r>
      <rPr>
        <sz val="8"/>
        <color rgb="FF00B0F0"/>
        <rFont val="微软雅黑"/>
        <family val="2"/>
        <charset val="134"/>
      </rPr>
      <t xml:space="preserve"> 0.75mA</t>
    </r>
    <r>
      <rPr>
        <sz val="8"/>
        <rFont val="微软雅黑"/>
        <family val="2"/>
        <charset val="134"/>
      </rPr>
      <t xml:space="preserve">
b) L/N and plastic cover; Limits: </t>
    </r>
    <r>
      <rPr>
        <sz val="8"/>
        <color rgb="FF00B0F0"/>
        <rFont val="微软雅黑"/>
        <family val="2"/>
        <charset val="134"/>
      </rPr>
      <t>0.25mA</t>
    </r>
    <r>
      <rPr>
        <sz val="8"/>
        <rFont val="微软雅黑"/>
        <family val="2"/>
        <charset val="134"/>
      </rPr>
      <t xml:space="preserve">
Electric strength: Test it between:
a) L/N and Earthing metal; Voltage: </t>
    </r>
    <r>
      <rPr>
        <sz val="8"/>
        <color rgb="FF00B0F0"/>
        <rFont val="微软雅黑"/>
        <family val="2"/>
        <charset val="134"/>
      </rPr>
      <t>1250V</t>
    </r>
    <r>
      <rPr>
        <sz val="8"/>
        <rFont val="微软雅黑"/>
        <family val="2"/>
        <charset val="134"/>
      </rPr>
      <t xml:space="preserve">
b) L/N and plastic cover; Voltage: </t>
    </r>
    <r>
      <rPr>
        <sz val="8"/>
        <color rgb="FF00B0F0"/>
        <rFont val="微软雅黑"/>
        <family val="2"/>
        <charset val="134"/>
      </rPr>
      <t>3000V</t>
    </r>
    <phoneticPr fontId="22" type="noConversion"/>
  </si>
  <si>
    <t>检查要求：
Leakage current: Record the leakage current, and the value must be less than limits;
Electric strength: No breakdown shall occur during the test;</t>
    <phoneticPr fontId="22" type="noConversion"/>
  </si>
  <si>
    <t>截图/照片输出：测试照片, Leakage current;</t>
    <phoneticPr fontId="17" type="noConversion"/>
  </si>
  <si>
    <t>瞬态过电压(Not suitable)</t>
    <phoneticPr fontId="22" type="noConversion"/>
  </si>
  <si>
    <t>IEC 60335-1/2-40, Chapter 14
器具应能承受其可能经受的瞬态过电压。</t>
    <phoneticPr fontId="17" type="noConversion"/>
  </si>
  <si>
    <t>电源：115V / 60Hz</t>
    <phoneticPr fontId="22" type="noConversion"/>
  </si>
  <si>
    <t>开机设置：/</t>
    <phoneticPr fontId="22" type="noConversion"/>
  </si>
  <si>
    <t>试验过程：通过对每一个小于表6规定值的电气间隙进行脉冲电压试验，确定其是否合格。
                   表 6  脉冲试验电压
额定脉冲电压/V              脉冲试验电压/V
    330                                     350
    500                                     550
    800                                     910
    1500                                   1750
    2500                                   2950
    4000                                   4800
    6000                                   7300
    8000                                   9800
    10000                                 12300</t>
    <phoneticPr fontId="22" type="noConversion"/>
  </si>
  <si>
    <t>检查要求：/</t>
    <phoneticPr fontId="22" type="noConversion"/>
  </si>
  <si>
    <t>截图/照片输出：测试照片</t>
    <phoneticPr fontId="17" type="noConversion"/>
  </si>
  <si>
    <t>耐潮湿</t>
    <phoneticPr fontId="22" type="noConversion"/>
  </si>
  <si>
    <t xml:space="preserve">IEC 60335-1/2-40, Chapter 15:
IEC 60529 chapter 14;
试验完成后，应对电气部件和电控密封件部位进行视检，其电气部分应能防止水的侵入；
目测，仔细检查水流出方向，带电体不得有水珠进入，影响到爬电距离和电气间隙。
</t>
    <phoneticPr fontId="17" type="noConversion"/>
  </si>
  <si>
    <t>电源：The unit doesn't connect to power supply;</t>
    <phoneticPr fontId="22" type="noConversion"/>
  </si>
  <si>
    <t xml:space="preserve">装机要求：按企标 </t>
    <phoneticPr fontId="17" type="noConversion"/>
  </si>
  <si>
    <r>
      <t xml:space="preserve">试验过程：
防水等级检查：
Confirm the IP class according to IEC 60529 chapter 14;
</t>
    </r>
    <r>
      <rPr>
        <sz val="8"/>
        <color rgb="FF00B0F0"/>
        <rFont val="微软雅黑"/>
        <family val="2"/>
        <charset val="134"/>
      </rPr>
      <t>IP X0不标出</t>
    </r>
    <r>
      <rPr>
        <sz val="8"/>
        <rFont val="微软雅黑"/>
        <family val="2"/>
        <charset val="134"/>
      </rPr>
      <t>；
溢流试验：
器具按正常使用位置安装，堵住排水盘的排放管，并仔细将水充满至水盘边缘处，而且不能有飞溅；
然后，排水盘要承受连续溢流，溢流速率调至风量为1m3/s时对应的溢流速率约为17cm3/s，并且要接通所有的风扇，试验连续进行30min，或直到水从器具中排出，空调器的电气部分应能防止水的侵入。打开水闸，观察流量计流量，按换算出水流量从蒸发器由上往下流，试验连续进行30 min，或直到水从器具中排出。
淋溅试验：
1) 器具按照安装说明书安装，但器具不工作。
2) 以一种最可能导致水进入电器控制器内部或电器控制器上面的方式，将含有0.25 g普通食盐的0.25 L水溶液倾倒在组件上。</t>
    </r>
    <phoneticPr fontId="22" type="noConversion"/>
  </si>
  <si>
    <t>检查要求：试验完成后，应对电气部件和电控密封件部位进行视检，其电气部分应能防止水的侵入;
The appliance shall then withstand the electric strength test of 16.3 and inspection shall show that there is no trace of water on insulation that could result in a reduction of clearances or creepage distances below the values specified in Clause 29.在此处理之后，器具应能通过16.3电气强度测试，绝缘材料上的水迹不能导致爬电距离和电气间隙降低到低于29章规定的限值。</t>
    <phoneticPr fontId="22" type="noConversion"/>
  </si>
  <si>
    <t>截图/照片输出：测试照片, 电气结构照片，水渍照片</t>
    <phoneticPr fontId="17" type="noConversion"/>
  </si>
  <si>
    <t>泄漏电流</t>
    <phoneticPr fontId="22" type="noConversion"/>
  </si>
  <si>
    <t>IEC 60335-1/2-40, Chapter 16
Leakage current and electric strength</t>
    <phoneticPr fontId="17" type="noConversion"/>
  </si>
  <si>
    <t>工况：（21.1~26.7/-)</t>
    <phoneticPr fontId="22" type="noConversion"/>
  </si>
  <si>
    <r>
      <t>电源：</t>
    </r>
    <r>
      <rPr>
        <sz val="8"/>
        <color rgb="FF00B0F0"/>
        <rFont val="微软雅黑"/>
        <family val="2"/>
        <charset val="134"/>
      </rPr>
      <t>116.6</t>
    </r>
    <r>
      <rPr>
        <sz val="8"/>
        <rFont val="微软雅黑"/>
        <family val="2"/>
        <charset val="134"/>
      </rPr>
      <t xml:space="preserve">(1.06*110)V / 60Hz， </t>
    </r>
    <r>
      <rPr>
        <sz val="8"/>
        <color rgb="FF00B0F0"/>
        <rFont val="微软雅黑"/>
        <family val="2"/>
        <charset val="134"/>
      </rPr>
      <t>233.2</t>
    </r>
    <r>
      <rPr>
        <sz val="8"/>
        <rFont val="微软雅黑"/>
        <family val="2"/>
        <charset val="134"/>
      </rPr>
      <t>(220*1.06) / 50Hz</t>
    </r>
    <phoneticPr fontId="22" type="noConversion"/>
  </si>
  <si>
    <r>
      <t>试验过程：
 在测量漏电流时,房间空调器所作的准备及所处的条件应按如下规定：
1. 接地导体在插头处要开路,受试机组要与地隔离。
2. 样品应在环境温度为70-80</t>
    </r>
    <r>
      <rPr>
        <vertAlign val="superscript"/>
        <sz val="8"/>
        <rFont val="微软雅黑"/>
        <family val="2"/>
        <charset val="134"/>
      </rPr>
      <t>o</t>
    </r>
    <r>
      <rPr>
        <sz val="8"/>
        <rFont val="微软雅黑"/>
        <family val="2"/>
        <charset val="134"/>
      </rPr>
      <t>F(21.1-26.7℃),相对湿度约为50%的条件下进行不小于8h的处理。</t>
    </r>
    <phoneticPr fontId="22" type="noConversion"/>
  </si>
  <si>
    <r>
      <t xml:space="preserve">检查要求：
Leakage current: Test it between:
a) L/N and Earthing metal; Limits: </t>
    </r>
    <r>
      <rPr>
        <sz val="8"/>
        <color rgb="FF00B0F0"/>
        <rFont val="微软雅黑"/>
        <family val="2"/>
        <charset val="134"/>
      </rPr>
      <t>0.75mA</t>
    </r>
    <r>
      <rPr>
        <sz val="8"/>
        <rFont val="微软雅黑"/>
        <family val="2"/>
        <charset val="134"/>
      </rPr>
      <t xml:space="preserve">
b) L/N and plastic cover; Limits: </t>
    </r>
    <r>
      <rPr>
        <sz val="8"/>
        <color rgb="FF00B0F0"/>
        <rFont val="微软雅黑"/>
        <family val="2"/>
        <charset val="134"/>
      </rPr>
      <t>0.25mA</t>
    </r>
    <r>
      <rPr>
        <sz val="8"/>
        <rFont val="微软雅黑"/>
        <family val="2"/>
        <charset val="134"/>
      </rPr>
      <t xml:space="preserve">
Electric strength: Test it between:
a) L/N and Earthing metal; Voltage: </t>
    </r>
    <r>
      <rPr>
        <sz val="8"/>
        <color rgb="FF00B0F0"/>
        <rFont val="微软雅黑"/>
        <family val="2"/>
        <charset val="134"/>
      </rPr>
      <t>1250V</t>
    </r>
    <r>
      <rPr>
        <sz val="8"/>
        <rFont val="微软雅黑"/>
        <family val="2"/>
        <charset val="134"/>
      </rPr>
      <t xml:space="preserve">
b) L/N and plastic cover; Voltage: </t>
    </r>
    <r>
      <rPr>
        <sz val="8"/>
        <color rgb="FF00B0F0"/>
        <rFont val="微软雅黑"/>
        <family val="2"/>
        <charset val="134"/>
      </rPr>
      <t xml:space="preserve">3000V
</t>
    </r>
    <r>
      <rPr>
        <sz val="8"/>
        <rFont val="微软雅黑"/>
        <family val="2"/>
        <charset val="134"/>
      </rPr>
      <t>Leakage current: Record the leakage current, and the value must be less than limits;
Electric strength: No breakdown shall occur during the test;</t>
    </r>
    <phoneticPr fontId="22" type="noConversion"/>
  </si>
  <si>
    <t>截图/照片输出：测试数据、曲线截图，测试照片, Leakage current;</t>
    <phoneticPr fontId="17" type="noConversion"/>
  </si>
  <si>
    <t>注意事项：注意电击</t>
    <phoneticPr fontId="22" type="noConversion"/>
  </si>
  <si>
    <t>变压器过载保护</t>
    <phoneticPr fontId="22" type="noConversion"/>
  </si>
  <si>
    <t>IEC 60335-1/2-40, Chapter 17: Overload protection of transformers and associated circuits
器具带有由变压器供电的电路时，其结构应使得在正常使用中可能出现短路时，该变压器内或与变压器相关的电路中，不会出现过高的温度。</t>
    <phoneticPr fontId="17" type="noConversion"/>
  </si>
  <si>
    <r>
      <t>电源：110V / 60Hz (</t>
    </r>
    <r>
      <rPr>
        <sz val="8"/>
        <color rgb="FF00B0F0"/>
        <rFont val="微软雅黑"/>
        <family val="2"/>
        <charset val="134"/>
      </rPr>
      <t>103.4/116.6</t>
    </r>
    <r>
      <rPr>
        <sz val="8"/>
        <rFont val="微软雅黑"/>
        <family val="2"/>
        <charset val="134"/>
      </rPr>
      <t>); 220V / 50Hz(</t>
    </r>
    <r>
      <rPr>
        <sz val="8"/>
        <color rgb="FF00B0F0"/>
        <rFont val="微软雅黑"/>
        <family val="2"/>
        <charset val="134"/>
      </rPr>
      <t>206.8/233.2</t>
    </r>
    <r>
      <rPr>
        <sz val="8"/>
        <rFont val="微软雅黑"/>
        <family val="2"/>
        <charset val="134"/>
      </rPr>
      <t>)(0.94倍)/(1.06倍)</t>
    </r>
    <phoneticPr fontId="22" type="noConversion"/>
  </si>
  <si>
    <t>试验过程：通过施以正常使用中可能出现的最不利的短路或过载状况，来确定其是否合格。器具供电电压为1.06倍或0.94倍的额定电压，取两者中较为不利的情况。</t>
    <phoneticPr fontId="22" type="noConversion"/>
  </si>
  <si>
    <t xml:space="preserve">检查要求：
Limits: Less than 225℃;
</t>
    <phoneticPr fontId="22" type="noConversion"/>
  </si>
  <si>
    <t>截图/照片输出：测试照片, 温度曲线</t>
    <phoneticPr fontId="17" type="noConversion"/>
  </si>
  <si>
    <t>非正常工作</t>
    <phoneticPr fontId="22" type="noConversion"/>
  </si>
  <si>
    <t>IEC 60335-1/2-40, Chapter 19: Abnormal operation
空调器应无火焰、燃烧颗粒或熔化的金属从壳体中向外逸散，在房间空调器内部的可燃材料，不得呈现出灼热和燃烧现象。</t>
    <phoneticPr fontId="17" type="noConversion"/>
  </si>
  <si>
    <t>工况：
额定制冷工况（25度左右)——室外风机停止
额定制热工况（25度左右)——室内风机停止</t>
    <phoneticPr fontId="22" type="noConversion"/>
  </si>
  <si>
    <t>布点：电动机-压缩机外壳,风扇电动机的绕组,导体绝缘,外壳表面等元件上</t>
    <phoneticPr fontId="22" type="noConversion"/>
  </si>
  <si>
    <t>电源：110V / 60Hz; 220V / 50Hz</t>
    <phoneticPr fontId="22" type="noConversion"/>
  </si>
  <si>
    <r>
      <t xml:space="preserve">试验过程：
1. 在进行每项非正常状态试验之前，机组应在正常加热状态下运行约0.5～1h，以便使元件达到运行温度。所有不符合标准温度控制器在非正常测试之前都要失效。此外， 所有不带lockout电路的自复位的温控器在非正常测试之前都要失效。
2. Test all components needed test </t>
    </r>
    <r>
      <rPr>
        <sz val="8"/>
        <color rgb="FF00B0F0"/>
        <rFont val="微软雅黑"/>
        <family val="2"/>
        <charset val="134"/>
      </rPr>
      <t>one by one</t>
    </r>
    <r>
      <rPr>
        <sz val="8"/>
        <rFont val="微软雅黑"/>
        <family val="2"/>
        <charset val="134"/>
      </rPr>
      <t>;
3. During testing, the component remain abnormal status until steady conditions are estabished at least 30minutes;
4. After test(All Locked test motors), Leakage test need be done between windings and enclose at rated voltage;</t>
    </r>
    <phoneticPr fontId="22" type="noConversion"/>
  </si>
  <si>
    <r>
      <t xml:space="preserve">检查要求：
连续运行期间，观察功率数据并记录, 对比相应等级的限值;
All Auxiliary motor need be tested; 所有辅配电机均需要测试（电机堵转由厂家提供报告）；
Leakage current must be less than </t>
    </r>
    <r>
      <rPr>
        <sz val="8"/>
        <color rgb="FF00B0F0"/>
        <rFont val="微软雅黑"/>
        <family val="2"/>
        <charset val="134"/>
      </rPr>
      <t>0.75mA</t>
    </r>
    <r>
      <rPr>
        <sz val="8"/>
        <rFont val="微软雅黑"/>
        <family val="2"/>
        <charset val="134"/>
      </rPr>
      <t>;</t>
    </r>
    <phoneticPr fontId="22" type="noConversion"/>
  </si>
  <si>
    <r>
      <t>截图/照片输出：测试数据、曲线截图，</t>
    </r>
    <r>
      <rPr>
        <sz val="8"/>
        <color rgb="FF00B0F0"/>
        <rFont val="微软雅黑"/>
        <family val="2"/>
        <charset val="134"/>
      </rPr>
      <t>和相应等级的限值的对比表</t>
    </r>
    <phoneticPr fontId="17" type="noConversion"/>
  </si>
  <si>
    <t>注意事项：热电偶粘贴牢固，注意安全; Not including compressor, it had been tested by provider;</t>
    <phoneticPr fontId="22" type="noConversion"/>
  </si>
  <si>
    <t>稳定性和机械危险</t>
    <phoneticPr fontId="22" type="noConversion"/>
  </si>
  <si>
    <t>IEC 60335-1/2-40, Chapter 20: Stability and mechanical hazards
1、除固定式器具和手持式器具以外，打算用在例如地面或桌面等一个表面上的器具，应有足够的稳定性，器具不应翻倒。
2、器具的运动部件，应在正常使用中对人身伤害提供充分的防护，应尽可能兼顾器具的使用和工作。</t>
    <phoneticPr fontId="17" type="noConversion"/>
  </si>
  <si>
    <t>电源：Power off</t>
    <phoneticPr fontId="22" type="noConversion"/>
  </si>
  <si>
    <r>
      <t>试验过程：通过视检
倾倒试验：将器具(有轮子应锁住或挡住)放到一个与水平呈10°的斜面上，4个面(前后左右)都要测，器具不应倾倒；
机械危险：先将不借助工具即可拆除的部件移除；
用一个类似于IEC61032中的B型试验探棒施加一个不超过5N的力，确定其是否合格。但该试验探棒具有一个直每径为50mm的圆形限位板，来替代原来的非圆形限位板。
试验探棒应不能触及危险的运动部件。
增加下述条款：
对新开及复制模样件：
20.2.1通过视检、第21.1的试验以及用一个类似于IEC61032中的B型试验探棒施加一个不超过</t>
    </r>
    <r>
      <rPr>
        <sz val="8"/>
        <color rgb="FFFF0000"/>
        <rFont val="微软雅黑"/>
        <family val="2"/>
        <charset val="134"/>
      </rPr>
      <t>8 N</t>
    </r>
    <r>
      <rPr>
        <sz val="8"/>
        <rFont val="微软雅黑"/>
        <family val="2"/>
        <charset val="134"/>
      </rPr>
      <t>的力，确定其是否合格。该试验探棒具有一个直每径为50mm的圆形限位板，来替代原来的非圆形限位板
试验探棒应不能触及危险的运动部件。
注：试行3个月，试行期间仍按新标准要求判定，不合格需反馈，产品评审时进行最终确认。
20.2.2 EN 60335-1:2012要求：
用类似EN 61032中的B型试验探棒,（圆形限位板直径为50 mm)加</t>
    </r>
    <r>
      <rPr>
        <sz val="8"/>
        <color rgb="FFFF0000"/>
        <rFont val="微软雅黑"/>
        <family val="2"/>
        <charset val="134"/>
      </rPr>
      <t>8 N</t>
    </r>
    <r>
      <rPr>
        <sz val="8"/>
        <rFont val="微软雅黑"/>
        <family val="2"/>
        <charset val="134"/>
      </rPr>
      <t>力去顶住室外机出风格栅，实验指不应通过进风格栅碰到风叶。（注:测试时一切可以不用工具拆除的部件必须拆除）；使用EN 61032的18号探棒时，在器具完全组装的情况下，对器具施加5N的力，实验指不应通过进风格栅碰到风叶。</t>
    </r>
    <phoneticPr fontId="22" type="noConversion"/>
  </si>
  <si>
    <t>检查要求：
倾倒试验：器具不倾倒；
机械危险：探棒不应碰到运动部件；</t>
    <phoneticPr fontId="22" type="noConversion"/>
  </si>
  <si>
    <t>机械强度</t>
    <phoneticPr fontId="22" type="noConversion"/>
  </si>
  <si>
    <t>IEC 60335-1/2-40, Chapter 21: Mechanical strength
器具应具有足够的机械强度，并且其结构应经受住在正常使用中可能会出现的粗鲁对待和处置。</t>
    <phoneticPr fontId="17" type="noConversion"/>
  </si>
  <si>
    <t>试验过程：
1. 用弹簧冲击器依据IEC60068-2-75的Eb对器具进行冲击试验，确定其是否合格。
器具被刚性支撑住，在器具外壳每一个可能的薄弱点上用0.5J的冲击能量冲击3次。</t>
    <phoneticPr fontId="22" type="noConversion"/>
  </si>
  <si>
    <t>检查要求：试验后，器具应显示出没有本标准意义内的损坏</t>
    <phoneticPr fontId="22" type="noConversion"/>
  </si>
  <si>
    <t>结构检查</t>
    <phoneticPr fontId="22" type="noConversion"/>
  </si>
  <si>
    <t xml:space="preserve">IEC 60335-1/2-40, Chapter 22: Construction
IEC 61032测试手指11
</t>
    <phoneticPr fontId="17" type="noConversion"/>
  </si>
  <si>
    <t>装机要求：/</t>
    <phoneticPr fontId="17" type="noConversion"/>
  </si>
  <si>
    <t>试验过程：/</t>
    <phoneticPr fontId="22" type="noConversion"/>
  </si>
  <si>
    <t>检查要求：
1, 用来支撑或者保持电气元件位置的铁制金属部件，应通过金属或者非金属的涂层，例如电镀或者涂漆进行防腐保护。
2, 暴露的未浸渍的石棉材料不得使用于空气输送通道。夹在两零件中的垫片未加保护的边缘被认为是暴露的。
3,对于分体式房间空调器，冷凝器部分和蒸发器部分应提供允许现场连接各部分的装置，使其成为制造厂要求的运行系统。
4, 元器必须是：
a, 符合该元器件对应的安全标准。
b, 该元器件必须根据元器件的额定参数使用。
c, 在元器件的限制范围内使用。
d ,符合整机标准中对元器件的相关要求。
5. 器具以额定电压供电，然后将器具的所有开关置于“断开”位置，再断开电源。在断电后1秒钟，用一个不会对测量值产生影响的仪表，测量插头各插脚间的电压。
The voltage shall not exceed 34 V.此电压不应超过34V。
6. 使用IEC 61032测试手指11以最不利的方向将力施加于可能薄弱的部位，并持续10s。但用力不得过猛。力的大小如下：
– push force, 50 N; 推力 50N
– pull force, 50N: 拉力50N；</t>
    <phoneticPr fontId="22" type="noConversion"/>
  </si>
  <si>
    <t>截图/照片输出：测试照片，测试波形</t>
    <phoneticPr fontId="17" type="noConversion"/>
  </si>
  <si>
    <t>内部布线</t>
    <phoneticPr fontId="17" type="noConversion"/>
  </si>
  <si>
    <t>IEC 60335-1/2-40, Chapter 23: Internal wiring
所有的电线和软线都应适当布线并加以支承以减少下列原因而引起损坏的危险：
a,锐边；
b,工作温度高于电线绝缘层额定耐受温度；
c,运动部件；
d,可能产生振动的器件，如电动机、制冷剂管道及类似器件。夹紧装置应具有平整、圆滑的表面。
例外：导线和软线如果满足以下条件，则允许接触颤动表面。
⑴电线和软线牢固地固紧在与振动零件相接触的那一点上以便限制其位移；⑵振动零件没有会使绝缘磨损的毛刺、飞边或锐边，及⑶振动不会使布线或布线的连接处产生张力。</t>
    <phoneticPr fontId="17" type="noConversion"/>
  </si>
  <si>
    <t>工况：/</t>
  </si>
  <si>
    <t>装机要求：/</t>
  </si>
  <si>
    <t>开机设置：/</t>
  </si>
  <si>
    <t>试验过程：/</t>
  </si>
  <si>
    <t>检查要求：
1, 所有的电线和软线都应适当布线并加以支承以减少下列原因而引起损坏的危险：
a,锐边；
b,工作温度高于电线绝缘层额定耐受温度；
c,运动部件；
d,可能产生振动的器件，如电动机、制冷剂管道及类似器件。夹紧装置应具有平整、圆滑的表面。
例外：导线和软线如果满足以下条件，则允许接触颤动表面。
⑴电线和软线牢固地固紧在与振动零件相接触的那一点上以便限制其位移；⑵振动零件没有会使绝缘磨损的毛刺、飞边或锐边，及⑶振动不会使布线或布线的连接处产生张力。</t>
  </si>
  <si>
    <t>截图/照片输出：电线槽照片，固定内部接线照片，锐边测试照片</t>
    <phoneticPr fontId="17" type="noConversion"/>
  </si>
  <si>
    <t>注意事项：锐边可能导致受伤</t>
    <phoneticPr fontId="17" type="noConversion"/>
  </si>
  <si>
    <t>元件</t>
    <phoneticPr fontId="22" type="noConversion"/>
  </si>
  <si>
    <t>IEC 60335-1/2-40, Chapter 24: Components
只要是在元件合理应用的条件下，应符合相关的国家标准或IEC标准中规定的安全要求。
马达电容额定电压测试</t>
    <phoneticPr fontId="17" type="noConversion"/>
  </si>
  <si>
    <t>电源：121V / 60Hz; 242V / 50Hz</t>
    <phoneticPr fontId="22" type="noConversion"/>
  </si>
  <si>
    <t>检查要求：
1. 如果元件本身有认证，则需提供认证证书；
2. 压缩机继电器要求满足至少100, 000次的感性(cosφ=0.6)负载测试；
3.  对马达绕组串联的电容器,测试时,让器具在1.1倍额定电压及最小负载下工作,电容两端电压不大于其额定电压的1.1倍。
4. 所有连接线和插线要满足30N的拉力试验；
5. The capacitor need be class of protection P2/S2 or S3;
6. 尽量避免相同的插座(允许不同颜色)，造成插错的情况出现；</t>
    <phoneticPr fontId="22" type="noConversion"/>
  </si>
  <si>
    <t>截图/照片输出：证书(认证号)，测试报告，试验照片</t>
    <phoneticPr fontId="17" type="noConversion"/>
  </si>
  <si>
    <t>电源连接和外部软线试验</t>
    <phoneticPr fontId="22" type="noConversion"/>
  </si>
  <si>
    <t>IEC 60335-1/2-40, Chapter 25：Supply connection and external flexible cords
如果软线的移动表明拉力对软线连接造成了影响，则此拉力解除装置不合格。</t>
    <phoneticPr fontId="17" type="noConversion"/>
  </si>
  <si>
    <r>
      <t>检查要求：
1. 按表11确定电源线额定电流和电压满足设备需求；
2. 拉力试验：为了确定拉力解除装置的可靠性，将一个</t>
    </r>
    <r>
      <rPr>
        <sz val="8"/>
        <color rgb="FFFF0000"/>
        <rFont val="微软雅黑"/>
        <family val="2"/>
        <charset val="134"/>
      </rPr>
      <t>35镑</t>
    </r>
    <r>
      <rPr>
        <sz val="8"/>
        <rFont val="微软雅黑"/>
        <family val="2"/>
        <charset val="134"/>
      </rPr>
      <t>（</t>
    </r>
    <r>
      <rPr>
        <sz val="8"/>
        <color rgb="FFFF0000"/>
        <rFont val="微软雅黑"/>
        <family val="2"/>
        <charset val="134"/>
      </rPr>
      <t>15.9Kg</t>
    </r>
    <r>
      <rPr>
        <sz val="8"/>
        <rFont val="微软雅黑"/>
        <family val="2"/>
        <charset val="134"/>
      </rPr>
      <t>）的重物或施加</t>
    </r>
    <r>
      <rPr>
        <sz val="8"/>
        <color rgb="FFFF0000"/>
        <rFont val="微软雅黑"/>
        <family val="2"/>
        <charset val="134"/>
      </rPr>
      <t>156N</t>
    </r>
    <r>
      <rPr>
        <sz val="8"/>
        <rFont val="微软雅黑"/>
        <family val="2"/>
        <charset val="134"/>
      </rPr>
      <t>的拉力悬挂在软线上，并由房间空调器承受此拉力，拉力延房间空调器设计允许的任何角度施加一分钟；
3. 扭矩试验：完成拉力测试立即进行扭矩测试，扭矩为0.35Nm，扭力作用位置尽量靠近器具，并持续1分钟；
测试期间，软线不应损坏，测试后，软线纵向位移不得超过2mm；</t>
    </r>
    <phoneticPr fontId="22" type="noConversion"/>
  </si>
  <si>
    <t>截图/照片输出：/</t>
    <phoneticPr fontId="17" type="noConversion"/>
  </si>
  <si>
    <t>外导线用接线端子</t>
    <phoneticPr fontId="22" type="noConversion"/>
  </si>
  <si>
    <t>IEC 60335-1/2-40, Chapter 26：Terminals for external conductors
通过视检和测量，确定其是否合格。</t>
    <phoneticPr fontId="17" type="noConversion"/>
  </si>
  <si>
    <t>电源：/</t>
    <phoneticPr fontId="22" type="noConversion"/>
  </si>
  <si>
    <t>试验过程：按第11章 发热测试</t>
    <phoneticPr fontId="22" type="noConversion"/>
  </si>
  <si>
    <r>
      <t>检查要求：
电源线接入点温升小于</t>
    </r>
    <r>
      <rPr>
        <sz val="8"/>
        <color rgb="FFFF0000"/>
        <rFont val="微软雅黑"/>
        <family val="2"/>
        <charset val="134"/>
      </rPr>
      <t>45K</t>
    </r>
    <r>
      <rPr>
        <sz val="8"/>
        <rFont val="微软雅黑"/>
        <family val="2"/>
        <charset val="134"/>
      </rPr>
      <t>或温度小于电源线标称值；</t>
    </r>
    <phoneticPr fontId="22" type="noConversion"/>
  </si>
  <si>
    <t xml:space="preserve">接地措施  </t>
    <phoneticPr fontId="22" type="noConversion"/>
  </si>
  <si>
    <t xml:space="preserve">IEC 60335-1/2-40, Chapter 27：Provision for earthing
</t>
    <phoneticPr fontId="17" type="noConversion"/>
  </si>
  <si>
    <t>试验过程：检查所有接地点</t>
    <phoneticPr fontId="22" type="noConversion"/>
  </si>
  <si>
    <t>检查要求：
1. 接地电阻需小于等于0.1欧姆；
2. 对保护性接地，接地端子应为圆形，并带压紧装置以保证意外松脱；
3. 提供接地连续性的零件，应为含铜不低于50%的铜合金或含铬量不低于13%的不锈铁件；
4. 如果接地的零件为钢的，则这些传递故障电流的区域应有至少5uM的镀层；
5. 用来保证接地连续性提供压力的螺丝和垫片，应满足至少48h的盐雾试验要求；</t>
    <phoneticPr fontId="22" type="noConversion"/>
  </si>
  <si>
    <t>截图/照片输出：接地电阻测试照片和测试数据；</t>
    <phoneticPr fontId="17" type="noConversion"/>
  </si>
  <si>
    <t>螺钉和连接</t>
    <phoneticPr fontId="22" type="noConversion"/>
  </si>
  <si>
    <t>不涉及测试</t>
    <phoneticPr fontId="17" type="noConversion"/>
  </si>
  <si>
    <t>工况：</t>
    <phoneticPr fontId="22" type="noConversion"/>
  </si>
  <si>
    <t>布点：</t>
    <phoneticPr fontId="22" type="noConversion"/>
  </si>
  <si>
    <t>电源：</t>
    <phoneticPr fontId="22" type="noConversion"/>
  </si>
  <si>
    <t>装机要求：</t>
    <phoneticPr fontId="17" type="noConversion"/>
  </si>
  <si>
    <t>开机设置：</t>
    <phoneticPr fontId="22" type="noConversion"/>
  </si>
  <si>
    <t>试验过程：</t>
    <phoneticPr fontId="22" type="noConversion"/>
  </si>
  <si>
    <t>检查要求：
1. 用于电气连接用途的螺丝，直径不得小于3mm；
2. 用于保证接地连续性的螺丝，不可使用自攻螺丝；</t>
    <phoneticPr fontId="22" type="noConversion"/>
  </si>
  <si>
    <t>电气间隙、爬电距离和固体绝缘</t>
    <phoneticPr fontId="17" type="noConversion"/>
  </si>
  <si>
    <t>IEC 60335-1/2-40, Chapter 29: Clearances, creepage distances and solid insulation</t>
    <phoneticPr fontId="17" type="noConversion"/>
  </si>
  <si>
    <t>电源：/</t>
  </si>
  <si>
    <t>检查要求：Clearance distance
1. The clearance for basic insulation is 1.5mm.
2. The clearance for function insulation is 1,5mm.
3. The clearance for reinforce insulation is 3,0mm.
检查要求：Creepage distance
1. The creepage for basic and supplementary insulation is 4.0mm.
2. The creepage for reinforce insulation is 8,0mm.</t>
    <phoneticPr fontId="17" type="noConversion"/>
  </si>
  <si>
    <t>截图/照片输出：
PCB电气间隙和爬电距离测量照片，其它元器件(继电器，电机和压缩机)宣称值</t>
    <phoneticPr fontId="17" type="noConversion"/>
  </si>
  <si>
    <t>注意事项：/</t>
    <phoneticPr fontId="17" type="noConversion"/>
  </si>
  <si>
    <t>耐热和耐燃</t>
    <phoneticPr fontId="22" type="noConversion"/>
  </si>
  <si>
    <t>IEC 60335-1/2-40, Chapter 30: Resistance to heat and fire
1、对于非金属材料制成的外部零件、用来支撑带电部件（包括连接）的绝缘材料零件以及提供附加绝缘或加强绝缘的材料的热塑材料零件，其恶化可导致器具不符合本标准，应充分耐热。
2、非金属材料零件，对点燃和火焰蔓延应是具有抵抗力的。</t>
    <phoneticPr fontId="17" type="noConversion"/>
  </si>
  <si>
    <t>试验过程：按企标</t>
    <phoneticPr fontId="22" type="noConversion"/>
  </si>
  <si>
    <t>检查要求：
1. 对正常工作电流&gt;0.2A连接3mm内非金属材料，需满足850℃灼热丝GWFI测试；
2. 对电控盒非金属材料，需要满足750℃灼热丝GWFI测试；
3. 如果灼热丝测试失败，则应进行针焰试验；
4. 整机还需进行盐水试验和Ni-Cr丝试验，详见"电控测试项目"65和66项测试；</t>
    <phoneticPr fontId="22" type="noConversion"/>
  </si>
  <si>
    <t>防锈</t>
    <phoneticPr fontId="22" type="noConversion"/>
  </si>
  <si>
    <t>IEC 60335-1/2-40, Chapter 31：Resistance to rusting
生锈可能导致器具不能符合本标准要求的铁质零件，应具有足够的防锈能力。</t>
    <phoneticPr fontId="17" type="noConversion"/>
  </si>
  <si>
    <t>试验过程：试验前对一坚硬的钢针施加10N±0.5N的力、以20mm/s的速度沿器具的涂层外表面进行挂擦试验，此钢针是个呈40°的钢锥，顶部是半径为0.25mm±0.02mm的球面。刮擦5次，其间距至少5mm，并且离器具边缘至少5mm。</t>
    <phoneticPr fontId="22" type="noConversion"/>
  </si>
  <si>
    <t>检查要求：试验后器具不会发生影响符合本部分要求的损坏，尤其是要满足第8章和第27章要求。涂层不能破损、不能从金属表面剥落。</t>
    <phoneticPr fontId="22" type="noConversion"/>
  </si>
  <si>
    <t>电控测试项目</t>
    <phoneticPr fontId="22" type="noConversion"/>
  </si>
  <si>
    <t>类别</t>
  </si>
  <si>
    <t>试验项目</t>
  </si>
  <si>
    <t>测试标准</t>
  </si>
  <si>
    <t>验证机型及数量</t>
  </si>
  <si>
    <t>整机电控盒起弧试验(盐水试验)</t>
    <phoneticPr fontId="17" type="noConversion"/>
  </si>
  <si>
    <t>电源：额定电压</t>
    <phoneticPr fontId="22" type="noConversion"/>
  </si>
  <si>
    <t>测试步骤：详见相关文件
1. 用新的PCBA测试出拉弧点，如有多个，则每个拉弧点均要布置针头；
2. 准备好全新的样机，并解除上面所有保护装置，安装好整机，针头和软管拉到安全区；
3. 准备好盐水试验的实验室，并做好防护；
4. 机器正常运行至少10分钟；
5. 每30s一次注射盐水1ml，记录状态并电流；
6. 直到电流为0且3分钟内不再变化，或测试时长达60分钟，或机器着火结束试验；</t>
    <phoneticPr fontId="17" type="noConversion"/>
  </si>
  <si>
    <t>1. 火不能烧到机器外面，机器上覆盖的纱布不能被点着；
2. 电控盒不能被烧穿，如果烧穿则需要加铁壳或重新设计和测试；
3. 如果PCB烧毁严重，建议生产工艺中在严重区域增加防护漆；</t>
    <phoneticPr fontId="17" type="noConversion"/>
  </si>
  <si>
    <t>截图/照片输出：测试前后详细照片(见详细相关文件)对比和现象描述及记录电流</t>
    <phoneticPr fontId="17" type="noConversion"/>
  </si>
  <si>
    <t>注意事项：注射时需佩戴防护手套防电击，防火；</t>
    <phoneticPr fontId="22" type="noConversion"/>
  </si>
  <si>
    <t>整机Ni-Cr丝试验</t>
    <phoneticPr fontId="2" type="noConversion"/>
  </si>
  <si>
    <t>电源：调节调压器电压使电流保持在10-12A间</t>
    <phoneticPr fontId="22" type="noConversion"/>
  </si>
  <si>
    <t>测试步骤：详见相关文件
1. 让Ni-Cr丝缠绕所有电流大于0.2A的触点的非金属材料，每一根都要通过耐高温电线接出器具，并保证不会互相短路；
2. 每次测试1组Ni-Cr丝，调压器电压从0慢慢上升到12A，期间每次增加2A，然后维持2分钟，直至12A并维持30分钟；
3. 如Ni-Cr丝烧断，覆盖的纱布着火则停止试验</t>
    <phoneticPr fontId="17" type="noConversion"/>
  </si>
  <si>
    <t>1. 火不能烧到机器外面，机器上覆盖的纱布不能被点着；
2. 电控盒不能被烧穿，如果烧穿则需要加铁壳或重新设计和测试；
3. 如Ni-Cr丝烧断，则需要在该处重新试验；</t>
    <phoneticPr fontId="17" type="noConversion"/>
  </si>
  <si>
    <t>注意事项：防火；</t>
    <phoneticPr fontId="22" type="noConversion"/>
  </si>
  <si>
    <t>单板软件</t>
    <phoneticPr fontId="17" type="noConversion"/>
  </si>
  <si>
    <t>相关功能书及参数表</t>
    <phoneticPr fontId="22" type="noConversion"/>
  </si>
  <si>
    <t>整机电控</t>
    <phoneticPr fontId="17" type="noConversion"/>
  </si>
  <si>
    <t>记录安规和环境测试和生产时，是否会降低安全性能</t>
    <phoneticPr fontId="22" type="noConversion"/>
  </si>
  <si>
    <t>传感器温度调节</t>
    <phoneticPr fontId="22" type="noConversion"/>
  </si>
  <si>
    <t>用电阻箱模拟温度传感器测试精度和软件会如何响应</t>
    <phoneticPr fontId="22" type="noConversion"/>
  </si>
  <si>
    <t>遥控器距离测试</t>
    <phoneticPr fontId="17" type="noConversion"/>
  </si>
  <si>
    <t>/</t>
    <phoneticPr fontId="22" type="noConversion"/>
  </si>
  <si>
    <t>潮态测试</t>
    <phoneticPr fontId="17" type="noConversion"/>
  </si>
  <si>
    <t>IEC 60335-1/2-40, Chapter 15</t>
    <phoneticPr fontId="22" type="noConversion"/>
  </si>
  <si>
    <t xml:space="preserve">环境温湿度试验 </t>
    <phoneticPr fontId="22" type="noConversion"/>
  </si>
  <si>
    <t>对批量生产的温湿度模块PCBA，取10pcs做精度和散布对比；</t>
    <phoneticPr fontId="22" type="noConversion"/>
  </si>
  <si>
    <t>扫描振动</t>
    <phoneticPr fontId="22" type="noConversion"/>
  </si>
  <si>
    <r>
      <t>同测试方法汇总中的第</t>
    </r>
    <r>
      <rPr>
        <sz val="8"/>
        <color rgb="FFFF0000"/>
        <rFont val="微软雅黑"/>
        <family val="2"/>
        <charset val="134"/>
      </rPr>
      <t>35</t>
    </r>
    <r>
      <rPr>
        <sz val="8"/>
        <rFont val="微软雅黑"/>
        <family val="2"/>
        <charset val="134"/>
      </rPr>
      <t>项测试，对PCBA包装进行评估</t>
    </r>
    <phoneticPr fontId="22" type="noConversion"/>
  </si>
  <si>
    <t>运输储存试验</t>
    <phoneticPr fontId="22" type="noConversion"/>
  </si>
  <si>
    <r>
      <t>同测试方法汇总中的第</t>
    </r>
    <r>
      <rPr>
        <sz val="8"/>
        <color rgb="FFFF0000"/>
        <rFont val="微软雅黑"/>
        <family val="2"/>
        <charset val="134"/>
      </rPr>
      <t>40</t>
    </r>
    <r>
      <rPr>
        <sz val="8"/>
        <rFont val="微软雅黑"/>
        <family val="2"/>
        <charset val="134"/>
      </rPr>
      <t>项测试，参考仓库实际堆码，对PCBA包装进行评估</t>
    </r>
    <phoneticPr fontId="22" type="noConversion"/>
  </si>
  <si>
    <t xml:space="preserve">THB温湿度带电实验 </t>
    <phoneticPr fontId="22" type="noConversion"/>
  </si>
  <si>
    <t xml:space="preserve">耐盐雾试验 </t>
    <phoneticPr fontId="22" type="noConversion"/>
  </si>
  <si>
    <t>名称：               盐雾试验
试验温度：        35°C
持续时间：        48h
盐溶液浓度：     5%
盐溶液PH值：    6.5~7.2
试验期间负载：  不通电
样品数：            ≥5套
恢复：                试验结束后，样品在自来水下冲5分钟，然后用蒸馏水冲洗，晃动或用气流干燥去除水珠，标准条件下放置1-2小时。
判定条件：电气和机械性能符合要求</t>
    <phoneticPr fontId="22" type="noConversion"/>
  </si>
  <si>
    <t>低温储存试验</t>
    <phoneticPr fontId="22" type="noConversion"/>
  </si>
  <si>
    <t>名称：              低温储存
低温：             -30°C
持续时间：       24h
试验期间负载：带电运行
样品数：           5套
恢复：              室温后稳定1h
判定条件：       外观完好，数码管正常工作，接收头正常工作。</t>
    <phoneticPr fontId="22" type="noConversion"/>
  </si>
  <si>
    <t>高温高湿存储试验</t>
    <phoneticPr fontId="17" type="noConversion"/>
  </si>
  <si>
    <t>名称：                湿热
高温：                85°C
相对湿度：         85%RH
持续时间：         600h
试验期间负载：  带电运行，每24h开关一次。
恢复：               室温下2-24h
判定条件：外观完好，电路板功能正常。</t>
    <phoneticPr fontId="22" type="noConversion"/>
  </si>
  <si>
    <t>名称：              环境温湿度试验
循环数：           10次
试验期间负载： 带电运行
样品数：           5套
恢复：              常温下3.5h，25°C，93%RH
判定条件：外观完好，带电功能检查，显示板，按键和发光器件均无失效。</t>
    <phoneticPr fontId="22" type="noConversion"/>
  </si>
  <si>
    <t>名称：             冷热冲击试验
低温：              TA=-25°C
高温：              TB=85°C
暴露持续时间： t1=25min
温度变化速度： &lt;30min
循环数：           10次
试验期间负载： 不通电
样品数：           5套
恢复：               N/A
判定条件：外观完好，带电功能检查，显示板，按键均无失效。</t>
    <phoneticPr fontId="22" type="noConversion"/>
  </si>
  <si>
    <t>可靠性(寿命)试验</t>
    <phoneticPr fontId="22" type="noConversion"/>
  </si>
  <si>
    <t>显示板组件(寿命)试验</t>
    <phoneticPr fontId="17" type="noConversion"/>
  </si>
  <si>
    <t>IEC60068-2-38 Test Z/AD: Composite temperature/Humidity cyclic test)</t>
    <phoneticPr fontId="22" type="noConversion"/>
  </si>
  <si>
    <t>参考美的和格力测试，使用第79条测试(高温高湿储存测试)覆盖PCBA的寿命试验；</t>
    <phoneticPr fontId="22" type="noConversion"/>
  </si>
  <si>
    <t>电控组件(寿命)试验</t>
    <phoneticPr fontId="17" type="noConversion"/>
  </si>
  <si>
    <t>EMC类</t>
    <phoneticPr fontId="17" type="noConversion"/>
  </si>
  <si>
    <t>(EMC)整机电快速瞬变脉冲群</t>
    <phoneticPr fontId="22" type="noConversion"/>
  </si>
  <si>
    <t>(EMC)整机浪涌（冲击）</t>
    <phoneticPr fontId="22" type="noConversion"/>
  </si>
  <si>
    <t>(EMC)整机静电放电</t>
    <phoneticPr fontId="22" type="noConversion"/>
  </si>
  <si>
    <t>(EMC)整机电压暂降、短时中断和电压变化</t>
    <phoneticPr fontId="22" type="noConversion"/>
  </si>
  <si>
    <t xml:space="preserve">(EMC)整机射频场感应的传导骚扰（注入电流） </t>
    <phoneticPr fontId="22" type="noConversion"/>
  </si>
  <si>
    <t>(EMC)整机端子骚扰电压</t>
    <phoneticPr fontId="22" type="noConversion"/>
  </si>
  <si>
    <t>(EMC)整机连续骚扰电压测试</t>
    <phoneticPr fontId="22" type="noConversion"/>
  </si>
  <si>
    <t>(EMC)整机骚扰功率</t>
    <phoneticPr fontId="22" type="noConversion"/>
  </si>
  <si>
    <t>(EMC)整机谐波电流</t>
    <phoneticPr fontId="22" type="noConversion"/>
  </si>
  <si>
    <t xml:space="preserve">(EMC)整机断续骚扰（喀呖声） </t>
    <phoneticPr fontId="22" type="noConversion"/>
  </si>
  <si>
    <t>(EMC)整机电压波动和闪烁</t>
    <phoneticPr fontId="22" type="noConversion"/>
  </si>
  <si>
    <t>Wifi connectivity test plan</t>
    <phoneticPr fontId="22" type="noConversion"/>
  </si>
  <si>
    <t>Test Item</t>
    <phoneticPr fontId="46" type="noConversion"/>
  </si>
  <si>
    <t>Tesing Plan</t>
    <phoneticPr fontId="46" type="noConversion"/>
  </si>
  <si>
    <t>Test Method &amp; Standard</t>
    <phoneticPr fontId="46" type="noConversion"/>
  </si>
  <si>
    <t>Owner</t>
    <phoneticPr fontId="46" type="noConversion"/>
  </si>
  <si>
    <t>WiFi</t>
    <phoneticPr fontId="17" type="noConversion"/>
  </si>
  <si>
    <t>Function test</t>
    <phoneticPr fontId="17" type="noConversion"/>
  </si>
  <si>
    <t>Provisioning Test</t>
    <phoneticPr fontId="17" type="noConversion"/>
  </si>
  <si>
    <t>Test the provisioning process according to the provisioning spec</t>
    <phoneticPr fontId="17" type="noConversion"/>
  </si>
  <si>
    <t>GC&amp;T/Supplier/HZ</t>
    <phoneticPr fontId="17" type="noConversion"/>
  </si>
  <si>
    <t>APP UI</t>
    <phoneticPr fontId="17" type="noConversion"/>
  </si>
  <si>
    <t>Test the UI according to the APP UI spec</t>
    <phoneticPr fontId="17" type="noConversion"/>
  </si>
  <si>
    <t>APP Functional test</t>
    <phoneticPr fontId="17" type="noConversion"/>
  </si>
  <si>
    <t>Test the appliance function according to the app spec and check each function</t>
    <phoneticPr fontId="17" type="noConversion"/>
  </si>
  <si>
    <t>APP Phone Compatibility test</t>
    <phoneticPr fontId="17" type="noConversion"/>
  </si>
  <si>
    <t>Test the app in different brand of phone.(Ios and Android)</t>
    <phoneticPr fontId="17" type="noConversion"/>
  </si>
  <si>
    <t>GC&amp;T</t>
    <phoneticPr fontId="17" type="noConversion"/>
  </si>
  <si>
    <t>Router Compatibility test</t>
    <phoneticPr fontId="17" type="noConversion"/>
  </si>
  <si>
    <t>Test the app and NIU with different brand of router in different router working mode</t>
    <phoneticPr fontId="17" type="noConversion"/>
  </si>
  <si>
    <t>Serialization</t>
    <phoneticPr fontId="17" type="noConversion"/>
  </si>
  <si>
    <t>NIU5 serialization</t>
    <phoneticPr fontId="17" type="noConversion"/>
  </si>
  <si>
    <t>GC&amp;T/Supplier/PM</t>
    <phoneticPr fontId="17" type="noConversion"/>
  </si>
  <si>
    <t>Cyber security &amp; GDPR test</t>
    <phoneticPr fontId="17" type="noConversion"/>
  </si>
  <si>
    <t xml:space="preserve">Meet the requirement </t>
    <phoneticPr fontId="17" type="noConversion"/>
  </si>
  <si>
    <t>Electrolux cyber
 security team</t>
    <phoneticPr fontId="17" type="noConversion"/>
  </si>
  <si>
    <t>PCB with NIU</t>
    <phoneticPr fontId="17" type="noConversion"/>
  </si>
  <si>
    <t>Function check</t>
    <phoneticPr fontId="17" type="noConversion"/>
  </si>
  <si>
    <t>Control Logic test</t>
  </si>
  <si>
    <t>With Using Manual/software logic</t>
  </si>
  <si>
    <t>Supplier/Electrolux</t>
    <phoneticPr fontId="0" type="noConversion"/>
  </si>
  <si>
    <t>UI test</t>
  </si>
  <si>
    <t>With Using Manual</t>
  </si>
  <si>
    <t>Remote test</t>
  </si>
  <si>
    <t>Wifi provisioning Conncetivity function</t>
    <phoneticPr fontId="17" type="noConversion"/>
  </si>
  <si>
    <t>Company standard</t>
    <phoneticPr fontId="0" type="noConversion"/>
  </si>
  <si>
    <t>Wifi operation Conncetivity function</t>
    <phoneticPr fontId="0" type="noConversion"/>
  </si>
  <si>
    <t>实验目的：除湿机冷媒泄露检测程序可行性验证
主程序： 压缩机开启时，每隔5分钟，检测一次T1-T2差值，如果没有出现连续5秒T1-T2≥7℃值，则认为制冷系统异常，累计1次异常A，若累计出现11次A异常，整机强制停压缩机（通过按上、下组合键5秒来查看EC故障，显示5秒），同时累计1次异常B，风机保持运转1小时，1小时后除湿机恢复正常运行。如果1小时内发生关机或水满，则风机停，同时累计时间，累计1小时后除湿机恢复正常。当异常B累计次数达4次时强制停压缩机、风机一直开（通过按上、下组合键5秒来查看EC故障，显示5秒），此时关机后再开机则恢复正常，清除故障计数A和B。
累加次数清零条件：
 ① 若T1-T2≥10℃，持续5秒，异常A清零，B不清零；
 ② 出现防冻结保护时，异常A清零，B不清零；
 ③ 出现水箱故障、水满保护时清零，异常A清零，B不清零；
 ④ 关机，异常A清零，B不清零；
 ⑤ 管温或室温传感器故障，异常A清零，B不清零；
 ⑥ 掉电，异常A和B清零；
以下情况有可能出现制冷系统故障的报警：
① 缺少制冷剂；
② 压缩机出现过载跳停；
③ 系统脏堵、冰堵。
④ 压缩机故障、继电器故障</t>
    <phoneticPr fontId="22" type="noConversion"/>
  </si>
  <si>
    <t>实验前准备：K系列除湿机、各机型压缩机型号、保护器型号、保护器的动作特性曲线</t>
    <phoneticPr fontId="22" type="noConversion"/>
  </si>
  <si>
    <t>步骤：
1、按下表进行正常冷媒量的各工况验证；
2、做完常态下各工况验证后，按下表逐步释放雪种并进行各工况下的验证，此过程中注意各温度点的变化记录，特别注意T1-T2的温度差。工况稳定后样机稳定运行20分钟,T1-T2的值大于10℃且温差没有明显变小的趋势，可进行第二工况。
3、当第一次出现T1-T2的值小于7℃（出现了A异常累计），需核对是否在55分钟后压缩机强制停机（每隔5分钟检测一次A，11次后异常B累计，同时风机继续运行一小时压缩机停机）。</t>
    <phoneticPr fontId="22" type="noConversion"/>
  </si>
  <si>
    <t>结果判定：
1、在除高温、高负载、特殊情况下，其他正常、一般工况不能出现冷媒泄露检测程序的累积停机及保护。
2、新的控制程序能有效的起到保护作用，完成漏雪种的检测，且在此过程中压缩机温度不能超过130℃。</t>
    <phoneticPr fontId="22" type="noConversion"/>
  </si>
  <si>
    <t>机型：      压缩机型号：      冷媒量：R134a/xxxg</t>
    <phoneticPr fontId="22" type="noConversion"/>
  </si>
  <si>
    <t>状态</t>
    <phoneticPr fontId="22" type="noConversion"/>
  </si>
  <si>
    <t>工况℃</t>
    <phoneticPr fontId="22" type="noConversion"/>
  </si>
  <si>
    <t>电流</t>
    <phoneticPr fontId="22" type="noConversion"/>
  </si>
  <si>
    <t>功率</t>
    <phoneticPr fontId="22" type="noConversion"/>
  </si>
  <si>
    <t>T1</t>
    <phoneticPr fontId="22" type="noConversion"/>
  </si>
  <si>
    <t>T2</t>
    <phoneticPr fontId="22" type="noConversion"/>
  </si>
  <si>
    <t>△t=T1-T2</t>
    <phoneticPr fontId="22" type="noConversion"/>
  </si>
  <si>
    <t>是否进入A累计</t>
    <phoneticPr fontId="22" type="noConversion"/>
  </si>
  <si>
    <t>压顶</t>
    <phoneticPr fontId="22" type="noConversion"/>
  </si>
  <si>
    <t>中隔板
内侧靠近压缩机位置</t>
    <phoneticPr fontId="22" type="noConversion"/>
  </si>
  <si>
    <t>后围板
内侧靠近压缩机部分</t>
    <phoneticPr fontId="22" type="noConversion"/>
  </si>
  <si>
    <t>55分钟后是否进入B累计</t>
    <phoneticPr fontId="22" type="noConversion"/>
  </si>
  <si>
    <t>备注</t>
    <phoneticPr fontId="22" type="noConversion"/>
  </si>
  <si>
    <t>常规</t>
    <phoneticPr fontId="22" type="noConversion"/>
  </si>
  <si>
    <t>32.2/23.8</t>
    <phoneticPr fontId="22" type="noConversion"/>
  </si>
  <si>
    <t>否</t>
    <phoneticPr fontId="22" type="noConversion"/>
  </si>
  <si>
    <t>5/2.1</t>
    <phoneticPr fontId="22" type="noConversion"/>
  </si>
  <si>
    <t>大冷极限温度</t>
    <phoneticPr fontId="22" type="noConversion"/>
  </si>
  <si>
    <t>15分钟恢复</t>
    <phoneticPr fontId="22" type="noConversion"/>
  </si>
  <si>
    <t>过载15分钟，期间</t>
    <phoneticPr fontId="22" type="noConversion"/>
  </si>
  <si>
    <t>是</t>
    <phoneticPr fontId="22" type="noConversion"/>
  </si>
  <si>
    <t>过载恢复运行0.2分钟，期间</t>
    <phoneticPr fontId="22" type="noConversion"/>
  </si>
  <si>
    <t>50%雪种</t>
    <phoneticPr fontId="22" type="noConversion"/>
  </si>
  <si>
    <r>
      <t>1</t>
    </r>
    <r>
      <rPr>
        <sz val="9"/>
        <color indexed="8"/>
        <rFont val="宋体"/>
        <family val="3"/>
        <charset val="134"/>
      </rPr>
      <t>8.3/13.7</t>
    </r>
    <phoneticPr fontId="22" type="noConversion"/>
  </si>
  <si>
    <t>25℃/80%</t>
    <phoneticPr fontId="22" type="noConversion"/>
  </si>
  <si>
    <t>40℃/80%</t>
    <phoneticPr fontId="22" type="noConversion"/>
  </si>
  <si>
    <t>30%雪种</t>
    <phoneticPr fontId="22" type="noConversion"/>
  </si>
  <si>
    <t>雪种全部放完</t>
    <phoneticPr fontId="22" type="noConversion"/>
  </si>
  <si>
    <r>
      <rPr>
        <b/>
        <sz val="12"/>
        <rFont val="宋体"/>
        <family val="2"/>
        <scheme val="minor"/>
      </rPr>
      <t xml:space="preserve">A-D </t>
    </r>
    <r>
      <rPr>
        <b/>
        <sz val="11"/>
        <rFont val="宋体"/>
        <family val="2"/>
        <scheme val="minor"/>
      </rPr>
      <t xml:space="preserve"> 水泵可靠性测试</t>
    </r>
  </si>
  <si>
    <t>测试项目</t>
  </si>
  <si>
    <t>判断条件</t>
  </si>
  <si>
    <t>测试方法</t>
  </si>
  <si>
    <t>水泵排水性能和扬程测试</t>
  </si>
  <si>
    <t>水泵性能测试，正常状态下一个水泵排水运行周期内，排空水箱容量的80%</t>
  </si>
  <si>
    <t>工况：--</t>
  </si>
  <si>
    <t>水泵性能表现</t>
  </si>
  <si>
    <t>布点：--</t>
  </si>
  <si>
    <t>电源：115V/60Hz</t>
  </si>
  <si>
    <t>装机要求：样机装配完整，水泵连接密封性和排水管的连接准确</t>
  </si>
  <si>
    <t>开机设置：上电持续续运行</t>
  </si>
  <si>
    <t>试验过程：样机水满保护后，分别进行0m和5m扬程的排水测试</t>
  </si>
  <si>
    <t>测试输出：实验报告、数据记录表格</t>
  </si>
  <si>
    <t>水泵单体寿命试验</t>
  </si>
  <si>
    <r>
      <t>水泵寿命经过</t>
    </r>
    <r>
      <rPr>
        <b/>
        <sz val="8"/>
        <color rgb="FFFF0000"/>
        <rFont val="微软雅黑"/>
        <family val="2"/>
        <charset val="134"/>
      </rPr>
      <t>4234</t>
    </r>
    <r>
      <rPr>
        <sz val="8"/>
        <rFont val="微软雅黑"/>
        <family val="2"/>
        <charset val="134"/>
      </rPr>
      <t>次排水循环，无异常</t>
    </r>
  </si>
  <si>
    <t>工况：25℃,水温根据水泵的产品功能书确定</t>
  </si>
  <si>
    <t>水泵产品单体可靠性验证</t>
  </si>
  <si>
    <t>布点：水泵外壳正面、水泵外壳背面</t>
  </si>
  <si>
    <t>电源：见水泵产品说明书，测试电压在±15%之间循环变化</t>
  </si>
  <si>
    <r>
      <t>装机要求：选择</t>
    </r>
    <r>
      <rPr>
        <b/>
        <sz val="8"/>
        <color rgb="FFFF0000"/>
        <rFont val="微软雅黑"/>
        <family val="2"/>
        <charset val="134"/>
      </rPr>
      <t>10</t>
    </r>
    <r>
      <rPr>
        <sz val="8"/>
        <rFont val="微软雅黑"/>
        <family val="2"/>
        <charset val="134"/>
      </rPr>
      <t>个样品，在同样条件下进行测试。进出水管长度与实际样机使用长度相同</t>
    </r>
    <r>
      <rPr>
        <sz val="8"/>
        <color rgb="FFFF0000"/>
        <rFont val="微软雅黑"/>
        <family val="2"/>
        <charset val="134"/>
      </rPr>
      <t>（5m高扬程和水平两种状态）</t>
    </r>
  </si>
  <si>
    <r>
      <t>试验过程：
1.水泵扬程需要5米
2.水泵要求开</t>
    </r>
    <r>
      <rPr>
        <b/>
        <sz val="8"/>
        <color rgb="FFFF0000"/>
        <rFont val="微软雅黑"/>
        <family val="2"/>
        <charset val="134"/>
      </rPr>
      <t>?</t>
    </r>
    <r>
      <rPr>
        <sz val="8"/>
        <rFont val="微软雅黑"/>
        <family val="2"/>
        <charset val="134"/>
      </rPr>
      <t>(水泵排水需要时间，待测试后确认)分钟停1分钟， 测试4234个循环。
3.50个水泵做高电压+15%的情况下运行。
4.50个水泵做低电压-15%的情况下运行。
5.每个水泵要求编号并记录失效时间，失效后用新泵替换。
实验结束后检验其扬程、流量是否符合设计要求，并与全新的样本进行流量、扬程、噪音对比测试，并抽取3个寿命试验后的样本进行拆解剖析，确认其零部件状态是否符合使用要求</t>
    </r>
  </si>
  <si>
    <t>检查要求：测试样品通过入厂初步检测</t>
  </si>
  <si>
    <t>测试输出：样品测试前状态说明（包含实测流量曲线）、测试报告（包含测试图片）、样品测试后状态报告（实测流量、噪音、扬程）</t>
  </si>
  <si>
    <t>水泵单体温升测试</t>
  </si>
  <si>
    <t>水泵逻辑控制正常，能够正常开闭，以及执行排水异常时的各项动作</t>
  </si>
  <si>
    <t>电源：120V/60Hz</t>
  </si>
  <si>
    <t>装机要求：-</t>
  </si>
  <si>
    <t>开机设置：-</t>
  </si>
  <si>
    <t>试验过程：随机抽取两个经过高压和低压长期运行后的水泵样本和新的样本，在额定电压U=120V和额定频率f=60Hz下运行，记录其温升数据</t>
  </si>
  <si>
    <t>检查要求：样机状态完好，可以正常开启</t>
  </si>
  <si>
    <t>注意事项：/</t>
  </si>
  <si>
    <t>水泵逻辑测试（带泵机型）</t>
  </si>
  <si>
    <t>工况：32/23.8℃</t>
  </si>
  <si>
    <t>布点：</t>
  </si>
  <si>
    <t>装机要求：检查样机装配完整性</t>
  </si>
  <si>
    <t>开机设置：连续除湿模式，高风档，水泵模式on，</t>
  </si>
  <si>
    <t>试验过程：样机开机后，按照开机设置条件设定运行，根据功能书中的逻辑顺序模拟各项条件达成或未达成时的水泵和样机的动作是否符合逻辑要求。</t>
  </si>
  <si>
    <t>排水管堵塞测试（带泵机型）</t>
  </si>
  <si>
    <t>试验样机可以正常保护或停机，不允许出现水管接头松动、漏水，水泵或其他零部件的损毁或火灾。</t>
  </si>
  <si>
    <t>验证排水管堵塞对水泵和样机本体造成的影响</t>
  </si>
  <si>
    <t>试验过程：堵出水口测试，3 个水泵在带温度保护器下5m 扬程运行5 分钟，
停10 分钟，循环10 次，温度保护器可以进行保护，水泵应无电器及机
械故障</t>
  </si>
  <si>
    <t>进水管堵塞及进水过滤网脏堵模拟测试（带泵机型）</t>
  </si>
  <si>
    <t>验证进水管堵塞对水泵和样机本体造成的影响</t>
  </si>
  <si>
    <t>试验过程：堵进水口测试，3 个水泵在带温度保护器下5m 扬程运行5 分钟，
停10 分钟，循环10 次，温度保护器可以进行保护，水泵应无电器及机
械故障</t>
  </si>
  <si>
    <t>空抽</t>
  </si>
  <si>
    <t>水泵出现已异常空抽时，不允许出现水管接头松动、漏水，水泵或其他零部件的损毁或火灾。</t>
  </si>
  <si>
    <t>验证空抽对水泵和样机本体造成的影响</t>
  </si>
  <si>
    <t>试验过程：水泵空抽测试，3 个水泵在带温度保护器下运行5 分钟，停10 分钟，
循环10 次，温度保护器可以进行保护，水泵应无电器及机械故障（在满
足测试后水泵无异常温控器可以不保护）。</t>
  </si>
  <si>
    <t>电气强度和和绝缘电阻测试</t>
  </si>
  <si>
    <t>泄漏电流小于5A，无闪络、击穿现象</t>
  </si>
  <si>
    <t>试验过程：对经过进、排水口堵塞和空抽试验后的样本：
1、在水泵的绕组与外壳之间施加1500 VAC，历时1 min 的电气强度试验
2、用安规仪在500 VDC 条件下测量，水泵绕组与外壳之间的绝缘电阻应不小于100 MΩ
对试验后的样本进行拆解剖析，确认其零部件状态是否符合使用要求</t>
  </si>
  <si>
    <t>连接头密封性和可靠性测试（带泵机型）</t>
  </si>
  <si>
    <t>连接头虚插（水箱装配不到位但开关已复位），不允许出现漏水，空抽现象</t>
  </si>
  <si>
    <t>试验过程：检验连接头是否存在虚插等密封失效的情况</t>
  </si>
  <si>
    <t>连接头插拔寿命试验后，保持密封性良好</t>
  </si>
  <si>
    <t>连接头插拔寿命试验</t>
  </si>
  <si>
    <t>试验过程：10000次插拔动作，然后检验密封性</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</si>
</sst>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
  </numFmts>
  <fonts count="56">
    <font>
      <sz val="11"/>
      <color theme="1"/>
      <name val="宋体"/>
      <family val="2"/>
      <scheme val="minor"/>
    </font>
    <font>
      <b/>
      <sz val="12"/>
      <name val="微软雅黑"/>
      <family val="2"/>
      <charset val="134"/>
    </font>
    <font>
      <sz val="8"/>
      <name val="微软雅黑"/>
      <family val="2"/>
      <charset val="134"/>
    </font>
    <font>
      <sz val="8"/>
      <color rgb="FFFF0000"/>
      <name val="微软雅黑"/>
      <family val="2"/>
      <charset val="134"/>
    </font>
    <font>
      <sz val="8"/>
      <color theme="1"/>
      <name val="微软雅黑"/>
      <family val="2"/>
      <charset val="134"/>
    </font>
    <font>
      <sz val="12"/>
      <name val="宋体"/>
      <family val="3"/>
      <charset val="134"/>
    </font>
    <font>
      <b/>
      <sz val="8"/>
      <color rgb="FFFF0000"/>
      <name val="微软雅黑"/>
      <family val="2"/>
      <charset val="134"/>
    </font>
    <font>
      <b/>
      <sz val="16"/>
      <name val="微软雅黑"/>
      <family val="2"/>
      <charset val="134"/>
    </font>
    <font>
      <sz val="11"/>
      <color theme="1"/>
      <name val="微软雅黑"/>
      <family val="2"/>
      <charset val="134"/>
    </font>
    <font>
      <sz val="9"/>
      <name val="微软雅黑"/>
      <family val="2"/>
      <charset val="134"/>
    </font>
    <font>
      <sz val="8"/>
      <color rgb="FF00B0F0"/>
      <name val="微软雅黑"/>
      <family val="2"/>
      <charset val="134"/>
    </font>
    <font>
      <sz val="8"/>
      <color theme="1"/>
      <name val="宋体"/>
      <family val="2"/>
      <scheme val="minor"/>
    </font>
    <font>
      <sz val="8"/>
      <color rgb="FFFF0000"/>
      <name val="宋体"/>
      <family val="2"/>
      <scheme val="minor"/>
    </font>
    <font>
      <b/>
      <sz val="8"/>
      <color rgb="FFFF0000"/>
      <name val="宋体"/>
      <family val="2"/>
      <scheme val="minor"/>
    </font>
    <font>
      <sz val="11"/>
      <name val="宋体"/>
      <family val="2"/>
      <scheme val="minor"/>
    </font>
    <font>
      <b/>
      <sz val="11"/>
      <name val="宋体"/>
      <family val="2"/>
      <scheme val="minor"/>
    </font>
    <font>
      <b/>
      <sz val="12"/>
      <name val="宋体"/>
      <family val="2"/>
      <scheme val="minor"/>
    </font>
    <font>
      <sz val="9"/>
      <name val="宋体"/>
      <family val="3"/>
      <charset val="134"/>
      <scheme val="minor"/>
    </font>
    <font>
      <sz val="10"/>
      <name val="微软雅黑"/>
      <family val="2"/>
      <charset val="134"/>
    </font>
    <font>
      <b/>
      <sz val="8"/>
      <name val="微软雅黑"/>
      <family val="2"/>
      <charset val="134"/>
    </font>
    <font>
      <b/>
      <sz val="11"/>
      <color theme="1"/>
      <name val="宋体"/>
      <family val="2"/>
      <scheme val="minor"/>
    </font>
    <font>
      <sz val="8"/>
      <name val="宋体"/>
      <family val="2"/>
      <scheme val="minor"/>
    </font>
    <font>
      <sz val="9"/>
      <name val="宋体"/>
      <family val="3"/>
      <charset val="134"/>
    </font>
    <font>
      <sz val="11"/>
      <name val="宋体"/>
      <family val="3"/>
      <charset val="134"/>
      <scheme val="minor"/>
    </font>
    <font>
      <b/>
      <sz val="10"/>
      <name val="微软雅黑"/>
      <family val="2"/>
      <charset val="134"/>
    </font>
    <font>
      <sz val="10"/>
      <color rgb="FF0000FF"/>
      <name val="微软雅黑"/>
      <family val="2"/>
      <charset val="134"/>
    </font>
    <font>
      <sz val="11"/>
      <color theme="1"/>
      <name val="宋体"/>
      <family val="3"/>
      <charset val="134"/>
      <scheme val="minor"/>
    </font>
    <font>
      <b/>
      <sz val="11"/>
      <name val="微软雅黑"/>
      <family val="2"/>
      <charset val="134"/>
    </font>
    <font>
      <sz val="9"/>
      <color theme="1"/>
      <name val="微软雅黑"/>
      <family val="2"/>
      <charset val="134"/>
    </font>
    <font>
      <sz val="11"/>
      <name val="Arial Unicode MS"/>
      <family val="2"/>
      <charset val="134"/>
    </font>
    <font>
      <strike/>
      <sz val="8"/>
      <color rgb="FFFF0000"/>
      <name val="微软雅黑"/>
      <family val="2"/>
      <charset val="134"/>
    </font>
    <font>
      <vertAlign val="superscript"/>
      <sz val="8"/>
      <name val="微软雅黑"/>
      <family val="2"/>
      <charset val="134"/>
    </font>
    <font>
      <sz val="10"/>
      <name val="Arial Unicode MS"/>
      <family val="2"/>
      <charset val="134"/>
    </font>
    <font>
      <u/>
      <sz val="8"/>
      <color rgb="FFFF0000"/>
      <name val="微软雅黑"/>
      <family val="2"/>
      <charset val="134"/>
    </font>
    <font>
      <sz val="9"/>
      <color theme="1"/>
      <name val="宋体"/>
      <family val="3"/>
      <charset val="134"/>
      <scheme val="minor"/>
    </font>
    <font>
      <sz val="9"/>
      <color indexed="8"/>
      <name val="宋体"/>
      <family val="3"/>
      <charset val="134"/>
      <scheme val="minor"/>
    </font>
    <font>
      <sz val="9"/>
      <color indexed="8"/>
      <name val="宋体"/>
      <family val="3"/>
      <charset val="134"/>
    </font>
    <font>
      <sz val="9"/>
      <color indexed="81"/>
      <name val="宋体"/>
      <family val="3"/>
      <charset val="134"/>
    </font>
    <font>
      <sz val="9"/>
      <color rgb="FFFF0000"/>
      <name val="宋体"/>
      <family val="3"/>
      <charset val="134"/>
      <scheme val="minor"/>
    </font>
    <font>
      <b/>
      <sz val="8"/>
      <color theme="1"/>
      <name val="宋体"/>
      <family val="3"/>
      <charset val="134"/>
      <scheme val="minor"/>
    </font>
    <font>
      <sz val="8"/>
      <color theme="1"/>
      <name val="宋体"/>
      <family val="3"/>
      <charset val="134"/>
      <scheme val="minor"/>
    </font>
    <font>
      <sz val="8"/>
      <color rgb="FFFF0000"/>
      <name val="宋体"/>
      <family val="3"/>
      <charset val="134"/>
      <scheme val="minor"/>
    </font>
    <font>
      <sz val="10"/>
      <color theme="1"/>
      <name val="微软雅黑"/>
      <family val="2"/>
      <charset val="134"/>
    </font>
    <font>
      <b/>
      <sz val="10"/>
      <name val="宋体"/>
      <family val="3"/>
      <charset val="134"/>
      <scheme val="minor"/>
    </font>
    <font>
      <sz val="8"/>
      <name val="宋体"/>
      <family val="3"/>
      <charset val="134"/>
      <scheme val="minor"/>
    </font>
    <font>
      <b/>
      <sz val="12"/>
      <color theme="0"/>
      <name val="Arial"/>
      <family val="2"/>
    </font>
    <font>
      <sz val="11"/>
      <color indexed="8"/>
      <name val="宋体"/>
      <family val="3"/>
      <charset val="134"/>
    </font>
    <font>
      <sz val="11"/>
      <name val="Arial"/>
      <family val="2"/>
    </font>
    <font>
      <sz val="11"/>
      <color theme="1"/>
      <name val="Arial"/>
      <family val="2"/>
    </font>
    <font>
      <b/>
      <sz val="16"/>
      <color theme="0"/>
      <name val="Arial"/>
      <family val="2"/>
    </font>
    <font>
      <sz val="9"/>
      <color indexed="12"/>
      <name val="Arial"/>
      <family val="2"/>
    </font>
    <font>
      <b/>
      <sz val="9"/>
      <color indexed="12"/>
      <name val="Arial"/>
      <family val="2"/>
    </font>
    <font>
      <sz val="11"/>
      <color indexed="40"/>
      <name val="Arial"/>
      <family val="2"/>
    </font>
    <font>
      <sz val="11"/>
      <color indexed="8"/>
      <name val="Arial"/>
      <family val="2"/>
    </font>
    <font>
      <sz val="8"/>
      <color theme="1"/>
      <name val="Calibri"/>
      <family val="2"/>
      <charset val="161"/>
    </font>
    <font>
      <u/>
      <sz val="11"/>
      <color theme="10"/>
      <name val="宋体"/>
      <family val="2"/>
      <scheme val="minor"/>
    </font>
  </fonts>
  <fills count="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39997558519241921"/>
        <bgColor indexed="64"/>
      </patternFill>
    </fill>
    <fill>
      <patternFill patternType="solid">
        <fgColor rgb="FF002060"/>
        <bgColor indexed="64"/>
      </patternFill>
    </fill>
    <fill>
      <patternFill patternType="solid">
        <fgColor rgb="FF00B0F0"/>
        <bgColor indexed="64"/>
      </patternFill>
    </fill>
  </fills>
  <borders count="23">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style="thin">
        <color indexed="64"/>
      </left>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9"/>
      </left>
      <right style="thin">
        <color indexed="9"/>
      </right>
      <top style="thin">
        <color indexed="9"/>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theme="0"/>
      </left>
      <right style="thin">
        <color theme="0"/>
      </right>
      <top style="thin">
        <color theme="0"/>
      </top>
      <bottom/>
      <diagonal/>
    </border>
    <border>
      <left style="thin">
        <color theme="0"/>
      </left>
      <right style="thin">
        <color theme="0"/>
      </right>
      <top style="thin">
        <color theme="0"/>
      </top>
      <bottom style="thin">
        <color theme="0"/>
      </bottom>
      <diagonal/>
    </border>
  </borders>
  <cellStyleXfs count="4">
    <xf numFmtId="0" fontId="0" fillId="0" borderId="0"/>
    <xf numFmtId="0" fontId="5" fillId="0" borderId="0">
      <alignment vertical="center"/>
    </xf>
    <xf numFmtId="0" fontId="46" fillId="0" borderId="0">
      <alignment vertical="center"/>
    </xf>
    <xf numFmtId="0" fontId="55" fillId="0" borderId="0" applyNumberFormat="0" applyFill="0" applyBorder="0" applyAlignment="0" applyProtection="0"/>
  </cellStyleXfs>
  <cellXfs count="268">
    <xf numFmtId="0" fontId="0" fillId="0" borderId="0" xfId="0"/>
    <xf numFmtId="0" fontId="8" fillId="0" borderId="0" xfId="0" applyFont="1"/>
    <xf numFmtId="0" fontId="9" fillId="2" borderId="4" xfId="0" applyFont="1" applyFill="1" applyBorder="1" applyAlignment="1">
      <alignment horizontal="center" vertical="center"/>
    </xf>
    <xf numFmtId="0" fontId="2" fillId="2" borderId="4" xfId="0" applyFont="1" applyFill="1" applyBorder="1" applyAlignment="1">
      <alignment vertical="center" wrapText="1"/>
    </xf>
    <xf numFmtId="0" fontId="0" fillId="0" borderId="0" xfId="0" applyAlignment="1">
      <alignment horizontal="center" vertical="center"/>
    </xf>
    <xf numFmtId="0" fontId="11" fillId="0" borderId="0" xfId="0" applyFont="1"/>
    <xf numFmtId="0" fontId="4" fillId="2" borderId="4" xfId="0" applyFont="1" applyFill="1" applyBorder="1" applyAlignment="1">
      <alignment horizontal="left" vertical="top" wrapText="1"/>
    </xf>
    <xf numFmtId="0" fontId="0" fillId="0" borderId="0" xfId="0" applyAlignment="1">
      <alignment wrapText="1"/>
    </xf>
    <xf numFmtId="0" fontId="3" fillId="2" borderId="4" xfId="0" applyFont="1" applyFill="1" applyBorder="1" applyAlignment="1">
      <alignment horizontal="left" vertical="center" wrapText="1"/>
    </xf>
    <xf numFmtId="0" fontId="4" fillId="2" borderId="4" xfId="0" applyFont="1" applyFill="1" applyBorder="1" applyAlignment="1">
      <alignment horizontal="left" vertical="center" wrapText="1"/>
    </xf>
    <xf numFmtId="0" fontId="15" fillId="0" borderId="4" xfId="0" applyFont="1" applyBorder="1" applyAlignment="1">
      <alignment horizontal="center" vertical="center"/>
    </xf>
    <xf numFmtId="0" fontId="0" fillId="0" borderId="0" xfId="0" applyAlignment="1">
      <alignment horizontal="left" wrapText="1"/>
    </xf>
    <xf numFmtId="0" fontId="2" fillId="2" borderId="4" xfId="0" applyFont="1" applyFill="1" applyBorder="1" applyAlignment="1">
      <alignment horizontal="left" vertical="center" wrapText="1"/>
    </xf>
    <xf numFmtId="0" fontId="12" fillId="0" borderId="4" xfId="0" applyFont="1" applyBorder="1" applyAlignment="1">
      <alignment horizontal="left" vertical="center" wrapText="1"/>
    </xf>
    <xf numFmtId="0" fontId="19" fillId="2" borderId="4" xfId="0" applyFont="1" applyFill="1" applyBorder="1" applyAlignment="1">
      <alignment horizontal="center" vertical="center"/>
    </xf>
    <xf numFmtId="0" fontId="11" fillId="0" borderId="4" xfId="0" applyFont="1" applyBorder="1"/>
    <xf numFmtId="0" fontId="20" fillId="0" borderId="4" xfId="0" applyFont="1" applyBorder="1" applyAlignment="1">
      <alignment horizontal="center" vertical="center"/>
    </xf>
    <xf numFmtId="0" fontId="0" fillId="0" borderId="0" xfId="0" applyAlignment="1">
      <alignment horizontal="left"/>
    </xf>
    <xf numFmtId="0" fontId="9" fillId="0" borderId="4" xfId="0" applyFont="1" applyBorder="1" applyAlignment="1">
      <alignment horizontal="center" vertical="center"/>
    </xf>
    <xf numFmtId="0" fontId="18" fillId="0" borderId="0" xfId="0" applyFont="1" applyAlignment="1">
      <alignment vertical="center"/>
    </xf>
    <xf numFmtId="0" fontId="24" fillId="0" borderId="13" xfId="0" applyFont="1" applyBorder="1" applyAlignment="1">
      <alignment vertical="center"/>
    </xf>
    <xf numFmtId="0" fontId="18" fillId="0" borderId="13" xfId="0" applyFont="1" applyBorder="1" applyAlignment="1">
      <alignment vertical="center"/>
    </xf>
    <xf numFmtId="0" fontId="18" fillId="0" borderId="4" xfId="0" applyFont="1" applyBorder="1" applyAlignment="1">
      <alignment vertical="center"/>
    </xf>
    <xf numFmtId="0" fontId="9" fillId="0" borderId="4" xfId="0" applyFont="1" applyBorder="1" applyAlignment="1">
      <alignment horizontal="center" vertical="center" wrapText="1"/>
    </xf>
    <xf numFmtId="0" fontId="27" fillId="2" borderId="4" xfId="0" applyFont="1" applyFill="1" applyBorder="1" applyAlignment="1">
      <alignment horizontal="center" vertical="center"/>
    </xf>
    <xf numFmtId="0" fontId="0" fillId="0" borderId="0" xfId="0" applyAlignment="1">
      <alignment vertical="center"/>
    </xf>
    <xf numFmtId="0" fontId="0" fillId="0" borderId="0" xfId="0" applyAlignment="1">
      <alignment horizontal="left" vertical="center"/>
    </xf>
    <xf numFmtId="0" fontId="28" fillId="0" borderId="0" xfId="0" applyFont="1"/>
    <xf numFmtId="0" fontId="12" fillId="0" borderId="4" xfId="0" applyFont="1" applyBorder="1" applyAlignment="1">
      <alignment horizontal="left" vertical="center"/>
    </xf>
    <xf numFmtId="0" fontId="0" fillId="0" borderId="4" xfId="0" applyBorder="1" applyAlignment="1">
      <alignment horizontal="center" vertical="center"/>
    </xf>
    <xf numFmtId="0" fontId="9" fillId="2" borderId="4" xfId="0" applyFont="1" applyFill="1" applyBorder="1" applyAlignment="1">
      <alignment horizontal="center" vertical="center" wrapText="1"/>
    </xf>
    <xf numFmtId="0" fontId="2" fillId="0" borderId="1" xfId="0" applyFont="1" applyBorder="1" applyAlignment="1">
      <alignment horizontal="center" vertical="center"/>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0" fontId="2" fillId="0" borderId="4" xfId="0" applyFont="1" applyBorder="1" applyAlignment="1">
      <alignment horizontal="left" vertical="center" wrapText="1"/>
    </xf>
    <xf numFmtId="0" fontId="30" fillId="0" borderId="4" xfId="0" applyFont="1" applyBorder="1" applyAlignment="1">
      <alignment horizontal="left" vertical="center" wrapText="1"/>
    </xf>
    <xf numFmtId="0" fontId="25" fillId="0" borderId="4" xfId="0" applyFont="1" applyBorder="1" applyAlignment="1">
      <alignment horizontal="center" vertical="center"/>
    </xf>
    <xf numFmtId="0" fontId="18" fillId="0" borderId="4" xfId="0" applyFont="1" applyBorder="1" applyAlignment="1">
      <alignment horizontal="justify" vertical="center" wrapText="1"/>
    </xf>
    <xf numFmtId="0" fontId="18" fillId="0" borderId="4" xfId="0" applyFont="1" applyBorder="1" applyAlignment="1">
      <alignment vertical="center" wrapText="1"/>
    </xf>
    <xf numFmtId="0" fontId="2" fillId="0" borderId="4" xfId="0" applyFont="1" applyBorder="1" applyAlignment="1">
      <alignment horizontal="left" wrapText="1"/>
    </xf>
    <xf numFmtId="0" fontId="18" fillId="0" borderId="4" xfId="0" applyFont="1" applyBorder="1" applyAlignment="1">
      <alignment horizontal="left" vertical="center" wrapText="1"/>
    </xf>
    <xf numFmtId="0" fontId="34" fillId="0" borderId="4" xfId="0" applyFont="1" applyBorder="1" applyAlignment="1">
      <alignment horizontal="left" vertical="center" wrapText="1"/>
    </xf>
    <xf numFmtId="0" fontId="0" fillId="0" borderId="18" xfId="0" applyBorder="1" applyAlignment="1">
      <alignment vertical="center"/>
    </xf>
    <xf numFmtId="0" fontId="0" fillId="0" borderId="18" xfId="0" applyBorder="1" applyAlignment="1">
      <alignment horizontal="left" vertical="center" wrapText="1"/>
    </xf>
    <xf numFmtId="0" fontId="34" fillId="0" borderId="0" xfId="0" applyFont="1" applyAlignment="1">
      <alignment horizontal="left" vertical="center"/>
    </xf>
    <xf numFmtId="0" fontId="34" fillId="0" borderId="4" xfId="0" applyFont="1" applyBorder="1" applyAlignment="1">
      <alignment horizontal="left" vertical="center"/>
    </xf>
    <xf numFmtId="0" fontId="34" fillId="2" borderId="4" xfId="0" applyFont="1" applyFill="1" applyBorder="1" applyAlignment="1">
      <alignment horizontal="left" vertical="center" wrapText="1"/>
    </xf>
    <xf numFmtId="0" fontId="34" fillId="2" borderId="4" xfId="0" applyFont="1" applyFill="1" applyBorder="1" applyAlignment="1">
      <alignment horizontal="left" vertical="center"/>
    </xf>
    <xf numFmtId="0" fontId="34" fillId="2" borderId="0" xfId="0" applyFont="1" applyFill="1" applyAlignment="1">
      <alignment horizontal="left" vertical="center"/>
    </xf>
    <xf numFmtId="0" fontId="34" fillId="0" borderId="0" xfId="0" applyFont="1" applyAlignment="1">
      <alignment vertical="center"/>
    </xf>
    <xf numFmtId="0" fontId="38" fillId="2" borderId="4" xfId="0" applyFont="1" applyFill="1" applyBorder="1" applyAlignment="1">
      <alignment horizontal="left" vertical="center"/>
    </xf>
    <xf numFmtId="0" fontId="38" fillId="0" borderId="4" xfId="0" applyFont="1" applyBorder="1" applyAlignment="1">
      <alignment horizontal="left" vertical="center"/>
    </xf>
    <xf numFmtId="0" fontId="40" fillId="2" borderId="4" xfId="0" applyFont="1" applyFill="1" applyBorder="1" applyAlignment="1">
      <alignment horizontal="center" vertical="center"/>
    </xf>
    <xf numFmtId="0" fontId="11" fillId="0" borderId="4" xfId="0" applyFont="1" applyBorder="1" applyAlignment="1">
      <alignment horizontal="left" vertical="center"/>
    </xf>
    <xf numFmtId="0" fontId="11" fillId="0" borderId="4" xfId="0" applyFont="1" applyBorder="1" applyAlignment="1">
      <alignment horizontal="left" vertical="center" wrapText="1"/>
    </xf>
    <xf numFmtId="0" fontId="40" fillId="0" borderId="4" xfId="0" applyFont="1" applyBorder="1" applyAlignment="1">
      <alignment horizontal="left" vertical="center" wrapText="1"/>
    </xf>
    <xf numFmtId="0" fontId="2" fillId="0" borderId="4" xfId="0" applyFont="1" applyBorder="1" applyAlignment="1">
      <alignment vertical="center"/>
    </xf>
    <xf numFmtId="0" fontId="42" fillId="0" borderId="4" xfId="0" applyFont="1" applyBorder="1" applyAlignment="1">
      <alignment horizontal="center" vertical="center"/>
    </xf>
    <xf numFmtId="0" fontId="42" fillId="0" borderId="0" xfId="0" applyFont="1"/>
    <xf numFmtId="0" fontId="28" fillId="0" borderId="4" xfId="0" applyFont="1" applyBorder="1" applyAlignment="1">
      <alignment horizontal="center" vertical="center"/>
    </xf>
    <xf numFmtId="0" fontId="8" fillId="0" borderId="0" xfId="0" applyFont="1" applyAlignment="1">
      <alignment horizontal="center" vertical="center"/>
    </xf>
    <xf numFmtId="0" fontId="26" fillId="0" borderId="4" xfId="0" applyFont="1" applyBorder="1" applyAlignment="1">
      <alignment horizontal="center" vertical="center"/>
    </xf>
    <xf numFmtId="0" fontId="9" fillId="0" borderId="4" xfId="0" applyFont="1" applyBorder="1" applyAlignment="1">
      <alignment vertical="center"/>
    </xf>
    <xf numFmtId="0" fontId="9" fillId="0" borderId="4" xfId="0" applyFont="1" applyBorder="1" applyAlignment="1">
      <alignment vertical="center" wrapText="1"/>
    </xf>
    <xf numFmtId="0" fontId="9" fillId="0" borderId="4" xfId="0" applyFont="1" applyBorder="1"/>
    <xf numFmtId="0" fontId="2" fillId="0" borderId="4" xfId="0" applyFont="1" applyBorder="1"/>
    <xf numFmtId="0" fontId="32" fillId="0" borderId="4" xfId="0" applyFont="1" applyBorder="1" applyAlignment="1">
      <alignment horizontal="left" vertical="center" wrapText="1"/>
    </xf>
    <xf numFmtId="0" fontId="32" fillId="0" borderId="4" xfId="0" applyFont="1" applyBorder="1" applyAlignment="1">
      <alignment vertical="center" wrapText="1"/>
    </xf>
    <xf numFmtId="0" fontId="32" fillId="0" borderId="4" xfId="0" applyFont="1" applyBorder="1" applyAlignment="1">
      <alignment vertical="center"/>
    </xf>
    <xf numFmtId="0" fontId="32" fillId="0" borderId="4" xfId="0" applyFont="1" applyBorder="1" applyAlignment="1">
      <alignment horizontal="justify" vertical="center" wrapText="1"/>
    </xf>
    <xf numFmtId="0" fontId="11" fillId="0" borderId="4" xfId="0" applyFont="1" applyBorder="1" applyAlignment="1">
      <alignment horizontal="left" wrapText="1"/>
    </xf>
    <xf numFmtId="0" fontId="45" fillId="5" borderId="21" xfId="1" applyFont="1" applyFill="1" applyBorder="1" applyAlignment="1">
      <alignment horizontal="center" vertical="center" wrapText="1"/>
    </xf>
    <xf numFmtId="0" fontId="45" fillId="5" borderId="21" xfId="1" applyFont="1" applyFill="1" applyBorder="1" applyAlignment="1">
      <alignment horizontal="center" vertical="center"/>
    </xf>
    <xf numFmtId="0" fontId="47" fillId="2" borderId="4" xfId="0" applyFont="1" applyFill="1" applyBorder="1" applyAlignment="1">
      <alignment horizontal="left" vertical="center" wrapText="1"/>
    </xf>
    <xf numFmtId="0" fontId="47" fillId="2" borderId="4" xfId="1" applyFont="1" applyFill="1" applyBorder="1" applyAlignment="1">
      <alignment horizontal="left" vertical="center" wrapText="1"/>
    </xf>
    <xf numFmtId="0" fontId="47" fillId="2" borderId="4" xfId="1" applyFont="1" applyFill="1" applyBorder="1" applyAlignment="1">
      <alignment horizontal="center" vertical="center"/>
    </xf>
    <xf numFmtId="0" fontId="48" fillId="2" borderId="4" xfId="0" applyFont="1" applyFill="1" applyBorder="1" applyAlignment="1">
      <alignment horizontal="left" vertical="center" wrapText="1"/>
    </xf>
    <xf numFmtId="0" fontId="47" fillId="2" borderId="4" xfId="1" applyFont="1" applyFill="1" applyBorder="1" applyAlignment="1">
      <alignment horizontal="center" vertical="center" wrapText="1"/>
    </xf>
    <xf numFmtId="0" fontId="47" fillId="0" borderId="4" xfId="0" applyFont="1" applyBorder="1" applyAlignment="1">
      <alignment horizontal="left" vertical="center" wrapText="1"/>
    </xf>
    <xf numFmtId="0" fontId="47" fillId="0" borderId="4" xfId="1" applyFont="1" applyBorder="1" applyAlignment="1">
      <alignment horizontal="left" vertical="center" wrapText="1"/>
    </xf>
    <xf numFmtId="0" fontId="47" fillId="0" borderId="4" xfId="1" applyFont="1" applyBorder="1" applyAlignment="1">
      <alignment horizontal="center" vertical="center"/>
    </xf>
    <xf numFmtId="0" fontId="50" fillId="0" borderId="0" xfId="0" applyFont="1" applyAlignment="1">
      <alignment horizontal="center" vertical="center" wrapText="1"/>
    </xf>
    <xf numFmtId="0" fontId="51" fillId="0" borderId="0" xfId="0" applyFont="1" applyAlignment="1">
      <alignment horizontal="center" vertical="center" wrapText="1"/>
    </xf>
    <xf numFmtId="0" fontId="52" fillId="0" borderId="0" xfId="0" applyFont="1" applyAlignment="1">
      <alignment vertical="center" wrapText="1"/>
    </xf>
    <xf numFmtId="0" fontId="53" fillId="0" borderId="0" xfId="0" applyFont="1" applyAlignment="1">
      <alignment vertical="center"/>
    </xf>
    <xf numFmtId="0" fontId="47" fillId="2" borderId="4" xfId="0" applyFont="1" applyFill="1" applyBorder="1" applyAlignment="1">
      <alignment horizontal="center" vertical="center" wrapText="1"/>
    </xf>
    <xf numFmtId="0" fontId="19" fillId="0" borderId="4" xfId="0" applyFont="1" applyBorder="1" applyAlignment="1">
      <alignment horizontal="center" vertical="center" wrapText="1"/>
    </xf>
    <xf numFmtId="0" fontId="19" fillId="0" borderId="4" xfId="0" applyFont="1" applyBorder="1" applyAlignment="1">
      <alignment horizontal="center" vertical="center"/>
    </xf>
    <xf numFmtId="0" fontId="2" fillId="0" borderId="4" xfId="0" applyFont="1" applyBorder="1" applyAlignment="1">
      <alignment vertical="center" wrapText="1"/>
    </xf>
    <xf numFmtId="0" fontId="2" fillId="0" borderId="4" xfId="0" applyFont="1" applyBorder="1" applyAlignment="1">
      <alignment horizontal="left" vertical="top" wrapText="1"/>
    </xf>
    <xf numFmtId="0" fontId="4" fillId="0" borderId="4" xfId="0" applyFont="1" applyBorder="1" applyAlignment="1">
      <alignment horizontal="left" vertical="center" wrapText="1"/>
    </xf>
    <xf numFmtId="0" fontId="2" fillId="0" borderId="4" xfId="0" applyFont="1" applyBorder="1" applyAlignment="1">
      <alignment horizontal="center" vertical="center" wrapText="1"/>
    </xf>
    <xf numFmtId="0" fontId="2" fillId="3" borderId="4" xfId="0" applyFont="1" applyFill="1" applyBorder="1" applyAlignment="1">
      <alignment horizontal="left" vertical="center" wrapText="1"/>
    </xf>
    <xf numFmtId="0" fontId="2" fillId="3" borderId="4" xfId="0" applyFont="1" applyFill="1" applyBorder="1" applyAlignment="1">
      <alignment horizontal="left" vertical="top" wrapText="1"/>
    </xf>
    <xf numFmtId="0" fontId="11" fillId="3" borderId="4" xfId="0" applyFont="1" applyFill="1" applyBorder="1" applyAlignment="1">
      <alignment horizontal="left" vertical="center"/>
    </xf>
    <xf numFmtId="0" fontId="40" fillId="3" borderId="4" xfId="0" applyFont="1" applyFill="1" applyBorder="1" applyAlignment="1">
      <alignment horizontal="left" vertical="center" wrapText="1"/>
    </xf>
    <xf numFmtId="0" fontId="40" fillId="0" borderId="4" xfId="0" applyFont="1" applyBorder="1" applyAlignment="1">
      <alignment horizontal="center" vertical="center"/>
    </xf>
    <xf numFmtId="0" fontId="26" fillId="3" borderId="4" xfId="0" applyFont="1" applyFill="1" applyBorder="1" applyAlignment="1">
      <alignment horizontal="center" vertical="center"/>
    </xf>
    <xf numFmtId="0" fontId="0" fillId="3" borderId="4" xfId="0" applyFill="1" applyBorder="1" applyAlignment="1">
      <alignment horizontal="center" vertical="center"/>
    </xf>
    <xf numFmtId="0" fontId="2" fillId="3" borderId="4" xfId="0" applyFont="1" applyFill="1" applyBorder="1" applyAlignment="1">
      <alignment horizontal="center" vertical="center"/>
    </xf>
    <xf numFmtId="0" fontId="2" fillId="3" borderId="4" xfId="0" applyFont="1" applyFill="1" applyBorder="1" applyAlignment="1">
      <alignment horizontal="center" vertical="center" wrapText="1"/>
    </xf>
    <xf numFmtId="0" fontId="12" fillId="0" borderId="5" xfId="0" applyFont="1" applyBorder="1" applyAlignment="1">
      <alignment horizontal="left" vertical="center" wrapText="1"/>
    </xf>
    <xf numFmtId="0" fontId="2" fillId="0" borderId="4" xfId="0" applyFont="1" applyBorder="1" applyAlignment="1">
      <alignment horizontal="center" vertical="center"/>
    </xf>
    <xf numFmtId="0" fontId="2" fillId="0" borderId="5" xfId="0" applyFont="1" applyBorder="1" applyAlignment="1">
      <alignment horizontal="center" vertical="center" wrapText="1"/>
    </xf>
    <xf numFmtId="0" fontId="2" fillId="0" borderId="5" xfId="0" applyFont="1" applyBorder="1" applyAlignment="1">
      <alignment horizontal="left" vertical="center" wrapText="1"/>
    </xf>
    <xf numFmtId="0" fontId="14" fillId="0" borderId="4" xfId="0" applyFont="1" applyBorder="1" applyAlignment="1">
      <alignment horizontal="center" vertical="center"/>
    </xf>
    <xf numFmtId="0" fontId="14" fillId="0" borderId="5" xfId="0" applyFont="1" applyBorder="1" applyAlignment="1">
      <alignment horizontal="center" vertical="center"/>
    </xf>
    <xf numFmtId="0" fontId="3" fillId="3" borderId="4" xfId="0" applyFont="1" applyFill="1" applyBorder="1" applyAlignment="1">
      <alignment horizontal="center" vertical="center" wrapText="1"/>
    </xf>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3" fillId="0" borderId="4" xfId="0" applyFont="1" applyBorder="1" applyAlignment="1">
      <alignment horizontal="left" vertical="center" wrapText="1"/>
    </xf>
    <xf numFmtId="0" fontId="0" fillId="0" borderId="5" xfId="0" applyBorder="1" applyAlignment="1">
      <alignment horizontal="center" vertical="center"/>
    </xf>
    <xf numFmtId="0" fontId="2" fillId="0" borderId="5" xfId="0" applyFont="1" applyBorder="1" applyAlignment="1">
      <alignment horizontal="left" vertical="top" wrapText="1"/>
    </xf>
    <xf numFmtId="0" fontId="4" fillId="0" borderId="5" xfId="0" applyFont="1" applyBorder="1" applyAlignment="1">
      <alignment horizontal="center" vertical="center" wrapText="1"/>
    </xf>
    <xf numFmtId="0" fontId="2" fillId="0" borderId="4" xfId="0" quotePrefix="1" applyFont="1" applyBorder="1" applyAlignment="1">
      <alignment horizontal="left" vertical="center" wrapText="1"/>
    </xf>
    <xf numFmtId="0" fontId="4" fillId="3" borderId="4" xfId="0" applyFont="1" applyFill="1" applyBorder="1" applyAlignment="1">
      <alignment horizontal="center" vertical="center" wrapText="1"/>
    </xf>
    <xf numFmtId="176" fontId="55" fillId="2" borderId="4" xfId="3" applyNumberFormat="1" applyFill="1" applyBorder="1" applyAlignment="1">
      <alignment horizontal="center" vertical="center"/>
    </xf>
    <xf numFmtId="176" fontId="9" fillId="2" borderId="4" xfId="0" applyNumberFormat="1" applyFont="1" applyFill="1" applyBorder="1" applyAlignment="1">
      <alignment horizontal="center" vertical="center"/>
    </xf>
    <xf numFmtId="176" fontId="8" fillId="0" borderId="0" xfId="0" applyNumberFormat="1" applyFont="1"/>
    <xf numFmtId="0" fontId="2" fillId="3" borderId="4" xfId="0" applyFont="1" applyFill="1" applyBorder="1" applyAlignment="1">
      <alignment vertical="center" wrapText="1"/>
    </xf>
    <xf numFmtId="0" fontId="8" fillId="3" borderId="0" xfId="0" applyFont="1" applyFill="1"/>
    <xf numFmtId="0" fontId="9" fillId="6" borderId="4" xfId="0" applyFont="1" applyFill="1" applyBorder="1" applyAlignment="1">
      <alignment vertical="center"/>
    </xf>
    <xf numFmtId="0" fontId="8" fillId="6" borderId="0" xfId="0" applyFont="1" applyFill="1"/>
    <xf numFmtId="0" fontId="9" fillId="2" borderId="18" xfId="0" applyFont="1" applyFill="1" applyBorder="1" applyAlignment="1">
      <alignment horizontal="center" vertical="center"/>
    </xf>
    <xf numFmtId="0" fontId="9" fillId="0" borderId="14" xfId="0" applyFont="1" applyBorder="1" applyAlignment="1">
      <alignment horizontal="center" vertical="center" wrapText="1"/>
    </xf>
    <xf numFmtId="0" fontId="9" fillId="0" borderId="15" xfId="0" applyFont="1" applyBorder="1" applyAlignment="1">
      <alignment horizontal="center" vertical="center" wrapText="1"/>
    </xf>
    <xf numFmtId="0" fontId="9" fillId="0" borderId="16" xfId="0" applyFont="1" applyBorder="1" applyAlignment="1">
      <alignment horizontal="center" vertical="center" wrapText="1"/>
    </xf>
    <xf numFmtId="0" fontId="7" fillId="2" borderId="4" xfId="0" applyFont="1" applyFill="1" applyBorder="1" applyAlignment="1">
      <alignment horizontal="center" vertical="center"/>
    </xf>
    <xf numFmtId="0" fontId="24" fillId="2" borderId="4" xfId="0" applyFont="1" applyFill="1" applyBorder="1" applyAlignment="1">
      <alignment horizontal="center" vertical="center"/>
    </xf>
    <xf numFmtId="176" fontId="24" fillId="2" borderId="4" xfId="0" applyNumberFormat="1" applyFont="1" applyFill="1" applyBorder="1" applyAlignment="1">
      <alignment horizontal="center" vertical="center" wrapText="1"/>
    </xf>
    <xf numFmtId="176" fontId="24" fillId="2" borderId="4" xfId="0" applyNumberFormat="1" applyFont="1" applyFill="1" applyBorder="1" applyAlignment="1">
      <alignment horizontal="center" vertical="center"/>
    </xf>
    <xf numFmtId="0" fontId="24" fillId="0" borderId="4" xfId="0" applyFont="1" applyBorder="1" applyAlignment="1">
      <alignment horizontal="center" vertical="center"/>
    </xf>
    <xf numFmtId="0" fontId="24" fillId="2" borderId="5" xfId="0" applyFont="1" applyFill="1" applyBorder="1" applyAlignment="1">
      <alignment horizontal="center" vertical="center"/>
    </xf>
    <xf numFmtId="0" fontId="24" fillId="2" borderId="6" xfId="0" applyFont="1" applyFill="1" applyBorder="1" applyAlignment="1">
      <alignment horizontal="center" vertical="center"/>
    </xf>
    <xf numFmtId="0" fontId="42" fillId="2" borderId="4" xfId="0" applyFont="1" applyFill="1" applyBorder="1" applyAlignment="1">
      <alignment horizontal="center" vertical="center"/>
    </xf>
    <xf numFmtId="0" fontId="9" fillId="0" borderId="19" xfId="0" applyFont="1" applyBorder="1" applyAlignment="1">
      <alignment horizontal="center" vertical="center" wrapText="1"/>
    </xf>
    <xf numFmtId="0" fontId="9" fillId="0" borderId="14"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5" xfId="0" applyFont="1" applyBorder="1" applyAlignment="1">
      <alignment horizontal="center" vertical="center" wrapText="1"/>
    </xf>
    <xf numFmtId="0" fontId="9" fillId="0" borderId="20" xfId="0" applyFont="1" applyBorder="1" applyAlignment="1">
      <alignment horizontal="center" vertical="center" wrapText="1"/>
    </xf>
    <xf numFmtId="0" fontId="9" fillId="0" borderId="16" xfId="0" applyFont="1" applyBorder="1" applyAlignment="1">
      <alignment horizontal="center" vertical="center" wrapText="1"/>
    </xf>
    <xf numFmtId="0" fontId="9" fillId="2" borderId="17" xfId="0" applyFont="1" applyFill="1" applyBorder="1" applyAlignment="1">
      <alignment horizontal="center" vertical="center"/>
    </xf>
    <xf numFmtId="0" fontId="9" fillId="2" borderId="18" xfId="0" applyFont="1" applyFill="1" applyBorder="1" applyAlignment="1">
      <alignment horizontal="center" vertical="center"/>
    </xf>
    <xf numFmtId="0" fontId="42" fillId="2" borderId="5" xfId="0" applyFont="1" applyFill="1" applyBorder="1" applyAlignment="1">
      <alignment horizontal="center" vertical="center"/>
    </xf>
    <xf numFmtId="0" fontId="42" fillId="2" borderId="7" xfId="0" applyFont="1" applyFill="1" applyBorder="1" applyAlignment="1">
      <alignment horizontal="center" vertical="center"/>
    </xf>
    <xf numFmtId="0" fontId="42" fillId="2" borderId="6" xfId="0" applyFont="1" applyFill="1" applyBorder="1" applyAlignment="1">
      <alignment horizontal="center" vertical="center"/>
    </xf>
    <xf numFmtId="0" fontId="43" fillId="0" borderId="5" xfId="0" applyFont="1" applyBorder="1" applyAlignment="1">
      <alignment horizontal="center" vertical="center" wrapText="1"/>
    </xf>
    <xf numFmtId="0" fontId="43" fillId="0" borderId="7" xfId="0" applyFont="1" applyBorder="1" applyAlignment="1">
      <alignment horizontal="center" vertical="center" wrapText="1"/>
    </xf>
    <xf numFmtId="0" fontId="43" fillId="0" borderId="6" xfId="0" applyFont="1" applyBorder="1" applyAlignment="1">
      <alignment horizontal="center" vertical="center" wrapText="1"/>
    </xf>
    <xf numFmtId="0" fontId="42" fillId="0" borderId="14" xfId="0" applyFont="1" applyBorder="1" applyAlignment="1">
      <alignment horizontal="center" vertical="center" wrapText="1"/>
    </xf>
    <xf numFmtId="0" fontId="42" fillId="0" borderId="15" xfId="0" applyFont="1" applyBorder="1" applyAlignment="1">
      <alignment horizontal="center" vertical="center" wrapText="1"/>
    </xf>
    <xf numFmtId="0" fontId="42" fillId="0" borderId="16"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2" fillId="0" borderId="4" xfId="0" applyFont="1" applyBorder="1" applyAlignment="1">
      <alignment horizontal="center" vertical="center"/>
    </xf>
    <xf numFmtId="0" fontId="18" fillId="2" borderId="4" xfId="0" applyFont="1" applyFill="1" applyBorder="1" applyAlignment="1">
      <alignment horizontal="center" vertical="center" wrapText="1"/>
    </xf>
    <xf numFmtId="0" fontId="8" fillId="0" borderId="4" xfId="0" applyFont="1" applyBorder="1" applyAlignment="1">
      <alignment horizontal="center" wrapText="1"/>
    </xf>
    <xf numFmtId="0" fontId="12" fillId="0" borderId="4" xfId="0" applyFont="1" applyBorder="1" applyAlignment="1">
      <alignment horizontal="left" vertical="center" wrapText="1"/>
    </xf>
    <xf numFmtId="0" fontId="0" fillId="3" borderId="4" xfId="0" applyFill="1" applyBorder="1" applyAlignment="1">
      <alignment horizontal="center" vertical="center"/>
    </xf>
    <xf numFmtId="0" fontId="2" fillId="3" borderId="4" xfId="0" applyFont="1" applyFill="1" applyBorder="1" applyAlignment="1">
      <alignment horizontal="center" vertical="center"/>
    </xf>
    <xf numFmtId="0" fontId="2" fillId="3" borderId="4" xfId="0" applyFont="1" applyFill="1" applyBorder="1" applyAlignment="1">
      <alignment horizontal="center" vertical="center" wrapText="1"/>
    </xf>
    <xf numFmtId="0" fontId="2" fillId="3" borderId="4" xfId="0" applyFont="1" applyFill="1" applyBorder="1" applyAlignment="1">
      <alignment horizontal="left" vertical="center" wrapText="1"/>
    </xf>
    <xf numFmtId="0" fontId="2" fillId="3" borderId="4" xfId="0" applyFont="1" applyFill="1" applyBorder="1" applyAlignment="1">
      <alignment horizontal="left" vertical="center"/>
    </xf>
    <xf numFmtId="0" fontId="2" fillId="2" borderId="4" xfId="0" applyFont="1" applyFill="1" applyBorder="1" applyAlignment="1">
      <alignment horizontal="left" vertical="center" wrapText="1"/>
    </xf>
    <xf numFmtId="0" fontId="12" fillId="0" borderId="4" xfId="0" applyFont="1" applyBorder="1" applyAlignment="1">
      <alignment horizontal="left" vertical="center"/>
    </xf>
    <xf numFmtId="0" fontId="12" fillId="0" borderId="5" xfId="0" applyFont="1" applyBorder="1" applyAlignment="1">
      <alignment horizontal="left" vertical="center" wrapText="1"/>
    </xf>
    <xf numFmtId="0" fontId="12" fillId="0" borderId="7" xfId="0" applyFont="1" applyBorder="1" applyAlignment="1">
      <alignment horizontal="left" vertical="center" wrapText="1"/>
    </xf>
    <xf numFmtId="0" fontId="12" fillId="0" borderId="6" xfId="0" applyFont="1" applyBorder="1" applyAlignment="1">
      <alignment horizontal="left" vertical="center" wrapText="1"/>
    </xf>
    <xf numFmtId="0" fontId="2" fillId="0" borderId="4" xfId="0" applyFont="1" applyBorder="1" applyAlignment="1">
      <alignment horizontal="center" vertical="center" wrapText="1"/>
    </xf>
    <xf numFmtId="0" fontId="2" fillId="0" borderId="4" xfId="0" applyFont="1" applyBorder="1" applyAlignment="1">
      <alignment horizontal="left" vertical="center" wrapText="1"/>
    </xf>
    <xf numFmtId="0" fontId="2" fillId="0" borderId="4" xfId="0" applyFont="1" applyBorder="1" applyAlignment="1">
      <alignment horizontal="center" vertical="center"/>
    </xf>
    <xf numFmtId="0" fontId="2" fillId="0" borderId="4" xfId="0" applyFont="1" applyBorder="1" applyAlignment="1">
      <alignment horizontal="left" vertical="center"/>
    </xf>
    <xf numFmtId="0" fontId="2" fillId="0" borderId="5" xfId="0" applyFont="1" applyBorder="1" applyAlignment="1">
      <alignment horizontal="center" vertical="center" wrapText="1"/>
    </xf>
    <xf numFmtId="0" fontId="2" fillId="0" borderId="7" xfId="0" applyFont="1" applyBorder="1" applyAlignment="1">
      <alignment horizontal="center" vertical="center" wrapText="1"/>
    </xf>
    <xf numFmtId="0" fontId="2" fillId="0" borderId="6" xfId="0" applyFont="1" applyBorder="1" applyAlignment="1">
      <alignment horizontal="center" vertical="center" wrapText="1"/>
    </xf>
    <xf numFmtId="0" fontId="2" fillId="0" borderId="5" xfId="0" applyFont="1" applyBorder="1" applyAlignment="1">
      <alignment horizontal="left" vertical="center" wrapText="1"/>
    </xf>
    <xf numFmtId="0" fontId="2" fillId="0" borderId="7" xfId="0" applyFont="1" applyBorder="1" applyAlignment="1">
      <alignment horizontal="left" vertical="center" wrapText="1"/>
    </xf>
    <xf numFmtId="0" fontId="2" fillId="0" borderId="6" xfId="0" applyFont="1" applyBorder="1" applyAlignment="1">
      <alignment horizontal="left" vertical="center" wrapText="1"/>
    </xf>
    <xf numFmtId="0" fontId="14" fillId="0" borderId="4" xfId="0" applyFont="1" applyBorder="1" applyAlignment="1">
      <alignment horizontal="center" vertical="center"/>
    </xf>
    <xf numFmtId="0" fontId="14" fillId="0" borderId="5" xfId="0" applyFont="1" applyBorder="1" applyAlignment="1">
      <alignment horizontal="center" vertical="center"/>
    </xf>
    <xf numFmtId="0" fontId="14" fillId="0" borderId="7" xfId="0" applyFont="1" applyBorder="1" applyAlignment="1">
      <alignment horizontal="center" vertical="center"/>
    </xf>
    <xf numFmtId="0" fontId="14" fillId="0" borderId="6" xfId="0" applyFont="1" applyBorder="1" applyAlignment="1">
      <alignment horizontal="center" vertical="center"/>
    </xf>
    <xf numFmtId="0" fontId="0" fillId="0" borderId="4" xfId="0" applyBorder="1" applyAlignment="1">
      <alignment horizontal="center" vertical="center"/>
    </xf>
    <xf numFmtId="0" fontId="4" fillId="0" borderId="4" xfId="0" applyFont="1" applyBorder="1" applyAlignment="1">
      <alignment horizontal="left" vertical="center" wrapText="1"/>
    </xf>
    <xf numFmtId="0" fontId="4" fillId="0" borderId="4" xfId="0" applyFont="1" applyBorder="1" applyAlignment="1">
      <alignment horizontal="center" vertical="center" wrapText="1"/>
    </xf>
    <xf numFmtId="0" fontId="1" fillId="0" borderId="4" xfId="0" applyFont="1" applyBorder="1" applyAlignment="1">
      <alignment horizontal="center" vertical="center"/>
    </xf>
    <xf numFmtId="0" fontId="2" fillId="0" borderId="4" xfId="0" applyFont="1" applyBorder="1" applyAlignment="1">
      <alignment horizontal="center" vertical="top" wrapText="1"/>
    </xf>
    <xf numFmtId="0" fontId="4" fillId="0" borderId="4" xfId="0" applyFont="1" applyBorder="1" applyAlignment="1">
      <alignment horizontal="center" vertical="center"/>
    </xf>
    <xf numFmtId="0" fontId="13" fillId="0" borderId="4"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0" fontId="2" fillId="0" borderId="5" xfId="0" applyFont="1" applyBorder="1" applyAlignment="1">
      <alignment horizontal="left" vertical="top" wrapText="1"/>
    </xf>
    <xf numFmtId="0" fontId="2" fillId="0" borderId="7" xfId="0" applyFont="1" applyBorder="1" applyAlignment="1">
      <alignment horizontal="left" vertical="top" wrapText="1"/>
    </xf>
    <xf numFmtId="0" fontId="2" fillId="0" borderId="6" xfId="0" applyFont="1" applyBorder="1" applyAlignment="1">
      <alignment horizontal="left" vertical="top" wrapText="1"/>
    </xf>
    <xf numFmtId="0" fontId="4" fillId="0" borderId="5" xfId="0" applyFont="1" applyBorder="1" applyAlignment="1">
      <alignment horizontal="center" vertical="center" wrapText="1"/>
    </xf>
    <xf numFmtId="0" fontId="4" fillId="0" borderId="7" xfId="0" applyFont="1" applyBorder="1" applyAlignment="1">
      <alignment horizontal="center" vertical="center" wrapText="1"/>
    </xf>
    <xf numFmtId="0" fontId="4" fillId="0" borderId="6" xfId="0" applyFont="1" applyBorder="1" applyAlignment="1">
      <alignment horizontal="center" vertical="center" wrapText="1"/>
    </xf>
    <xf numFmtId="0" fontId="2" fillId="0" borderId="4" xfId="0" quotePrefix="1" applyFont="1" applyBorder="1" applyAlignment="1">
      <alignment horizontal="left" vertical="center" wrapText="1"/>
    </xf>
    <xf numFmtId="0" fontId="2" fillId="0" borderId="4" xfId="0" applyFont="1" applyBorder="1" applyAlignment="1">
      <alignment horizontal="left" vertical="top" wrapText="1"/>
    </xf>
    <xf numFmtId="0" fontId="4" fillId="3" borderId="4" xfId="0" applyFont="1" applyFill="1" applyBorder="1" applyAlignment="1">
      <alignment horizontal="center" vertical="center" wrapText="1"/>
    </xf>
    <xf numFmtId="0" fontId="40" fillId="0" borderId="4" xfId="0" applyFont="1" applyBorder="1" applyAlignment="1">
      <alignment horizontal="left" vertical="center" wrapText="1"/>
    </xf>
    <xf numFmtId="0" fontId="0" fillId="0" borderId="18" xfId="0" applyBorder="1" applyAlignment="1">
      <alignment horizontal="center" vertical="center"/>
    </xf>
    <xf numFmtId="0" fontId="39" fillId="0" borderId="4" xfId="0" applyFont="1" applyBorder="1" applyAlignment="1">
      <alignment horizontal="center" vertical="center" wrapText="1"/>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3" xfId="0" applyFont="1" applyBorder="1" applyAlignment="1">
      <alignment horizontal="center" vertical="center"/>
    </xf>
    <xf numFmtId="0" fontId="2" fillId="0" borderId="5" xfId="1" applyFont="1" applyBorder="1" applyAlignment="1">
      <alignment horizontal="center" vertical="center" wrapText="1"/>
    </xf>
    <xf numFmtId="0" fontId="2" fillId="0" borderId="7" xfId="1" applyFont="1" applyBorder="1" applyAlignment="1">
      <alignment horizontal="center" vertical="center" wrapText="1"/>
    </xf>
    <xf numFmtId="0" fontId="2" fillId="0" borderId="6" xfId="1" applyFont="1" applyBorder="1" applyAlignment="1">
      <alignment horizontal="center" vertical="center" wrapText="1"/>
    </xf>
    <xf numFmtId="0" fontId="2" fillId="0" borderId="4" xfId="1" applyFont="1" applyBorder="1" applyAlignment="1">
      <alignment horizontal="center" vertical="center" wrapText="1"/>
    </xf>
    <xf numFmtId="0" fontId="2" fillId="0" borderId="5" xfId="1" applyFont="1" applyBorder="1" applyAlignment="1">
      <alignment horizontal="left" vertical="center" wrapText="1"/>
    </xf>
    <xf numFmtId="0" fontId="2" fillId="0" borderId="7" xfId="1" applyFont="1" applyBorder="1" applyAlignment="1">
      <alignment horizontal="left" vertical="center" wrapText="1"/>
    </xf>
    <xf numFmtId="0" fontId="2" fillId="0" borderId="6" xfId="1" applyFont="1" applyBorder="1" applyAlignment="1">
      <alignment horizontal="left" vertical="center" wrapText="1"/>
    </xf>
    <xf numFmtId="0" fontId="2" fillId="0" borderId="4" xfId="1" applyFont="1" applyBorder="1" applyAlignment="1">
      <alignment horizontal="left" vertical="center"/>
    </xf>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30" fillId="0" borderId="5" xfId="0" applyFont="1" applyBorder="1" applyAlignment="1">
      <alignment horizontal="center" vertical="center" wrapText="1"/>
    </xf>
    <xf numFmtId="0" fontId="30" fillId="0" borderId="7" xfId="0" applyFont="1" applyBorder="1" applyAlignment="1">
      <alignment horizontal="center" vertical="center" wrapText="1"/>
    </xf>
    <xf numFmtId="0" fontId="30" fillId="0" borderId="6" xfId="0" applyFont="1" applyBorder="1" applyAlignment="1">
      <alignment horizontal="center" vertical="center" wrapText="1"/>
    </xf>
    <xf numFmtId="0" fontId="30" fillId="0" borderId="4" xfId="0" applyFont="1" applyBorder="1" applyAlignment="1">
      <alignment horizontal="left" vertical="center" wrapText="1"/>
    </xf>
    <xf numFmtId="0" fontId="30" fillId="0" borderId="4" xfId="0" applyFont="1" applyBorder="1" applyAlignment="1">
      <alignment horizontal="left" vertical="center"/>
    </xf>
    <xf numFmtId="0" fontId="18" fillId="0" borderId="5" xfId="0" applyFont="1" applyBorder="1" applyAlignment="1">
      <alignment horizontal="left" vertical="center" wrapText="1"/>
    </xf>
    <xf numFmtId="0" fontId="18" fillId="0" borderId="7" xfId="0" applyFont="1" applyBorder="1" applyAlignment="1">
      <alignment horizontal="left" vertical="center" wrapText="1"/>
    </xf>
    <xf numFmtId="0" fontId="18" fillId="0" borderId="6" xfId="0" applyFont="1" applyBorder="1" applyAlignment="1">
      <alignment horizontal="left" vertical="center" wrapText="1"/>
    </xf>
    <xf numFmtId="0" fontId="26" fillId="2" borderId="4" xfId="0" applyFont="1" applyFill="1" applyBorder="1" applyAlignment="1">
      <alignment horizontal="center" vertical="center"/>
    </xf>
    <xf numFmtId="0" fontId="24" fillId="0" borderId="4" xfId="0" applyFont="1" applyBorder="1" applyAlignment="1">
      <alignment horizontal="center" vertical="center" wrapText="1"/>
    </xf>
    <xf numFmtId="0" fontId="26" fillId="0" borderId="15" xfId="0" applyFont="1" applyBorder="1" applyAlignment="1">
      <alignment horizontal="center" vertical="center"/>
    </xf>
    <xf numFmtId="0" fontId="26" fillId="0" borderId="16" xfId="0" applyFont="1" applyBorder="1" applyAlignment="1">
      <alignment horizontal="center" vertical="center"/>
    </xf>
    <xf numFmtId="0" fontId="18" fillId="0" borderId="4" xfId="0" applyFont="1" applyBorder="1" applyAlignment="1">
      <alignment horizontal="left" vertical="center" wrapText="1"/>
    </xf>
    <xf numFmtId="0" fontId="32" fillId="0" borderId="7" xfId="0" applyFont="1" applyBorder="1" applyAlignment="1">
      <alignment horizontal="left" vertical="center"/>
    </xf>
    <xf numFmtId="0" fontId="32" fillId="0" borderId="6" xfId="0" applyFont="1" applyBorder="1" applyAlignment="1">
      <alignment horizontal="left" vertical="center"/>
    </xf>
    <xf numFmtId="0" fontId="18" fillId="0" borderId="7" xfId="0" applyFont="1" applyBorder="1" applyAlignment="1">
      <alignment horizontal="center" vertical="center"/>
    </xf>
    <xf numFmtId="0" fontId="18" fillId="0" borderId="6" xfId="0" applyFont="1" applyBorder="1" applyAlignment="1">
      <alignment horizontal="center" vertical="center"/>
    </xf>
    <xf numFmtId="0" fontId="2" fillId="0" borderId="17" xfId="0" applyFont="1" applyBorder="1" applyAlignment="1">
      <alignment horizontal="left" vertical="center" wrapText="1"/>
    </xf>
    <xf numFmtId="0" fontId="2" fillId="0" borderId="18" xfId="0" applyFont="1" applyBorder="1" applyAlignment="1">
      <alignment horizontal="left" vertical="center" wrapText="1"/>
    </xf>
    <xf numFmtId="0" fontId="26" fillId="0" borderId="5" xfId="0" applyFont="1" applyBorder="1" applyAlignment="1">
      <alignment horizontal="center" vertical="center"/>
    </xf>
    <xf numFmtId="0" fontId="26" fillId="0" borderId="7" xfId="0" applyFont="1" applyBorder="1" applyAlignment="1">
      <alignment horizontal="center" vertical="center"/>
    </xf>
    <xf numFmtId="0" fontId="26" fillId="0" borderId="6" xfId="0" applyFont="1" applyBorder="1" applyAlignment="1">
      <alignment horizontal="center" vertical="center"/>
    </xf>
    <xf numFmtId="0" fontId="32" fillId="0" borderId="5" xfId="0" applyFont="1" applyBorder="1" applyAlignment="1">
      <alignment horizontal="left" vertical="center"/>
    </xf>
    <xf numFmtId="0" fontId="18" fillId="0" borderId="5" xfId="0" applyFont="1" applyBorder="1" applyAlignment="1">
      <alignment horizontal="center" vertical="center"/>
    </xf>
    <xf numFmtId="0" fontId="18" fillId="0" borderId="4" xfId="0" applyFont="1" applyBorder="1" applyAlignment="1">
      <alignment horizontal="center" vertical="center"/>
    </xf>
    <xf numFmtId="0" fontId="47" fillId="2" borderId="4" xfId="0" applyFont="1" applyFill="1" applyBorder="1" applyAlignment="1">
      <alignment horizontal="center" vertical="center" wrapText="1"/>
    </xf>
    <xf numFmtId="0" fontId="49" fillId="5" borderId="22" xfId="1" applyFont="1" applyFill="1" applyBorder="1" applyAlignment="1">
      <alignment horizontal="center" vertical="center"/>
    </xf>
    <xf numFmtId="0" fontId="45" fillId="5" borderId="21" xfId="1" applyFont="1" applyFill="1" applyBorder="1" applyAlignment="1">
      <alignment horizontal="center" vertical="center"/>
    </xf>
    <xf numFmtId="0" fontId="47" fillId="0" borderId="4" xfId="2" applyFont="1" applyBorder="1" applyAlignment="1">
      <alignment horizontal="center" vertical="center" wrapText="1"/>
    </xf>
    <xf numFmtId="0" fontId="35" fillId="0" borderId="0" xfId="0" applyFont="1" applyAlignment="1">
      <alignment horizontal="left" vertical="center" wrapText="1"/>
    </xf>
    <xf numFmtId="0" fontId="35" fillId="0" borderId="0" xfId="0" applyFont="1" applyAlignment="1">
      <alignment horizontal="left" vertical="center"/>
    </xf>
    <xf numFmtId="0" fontId="34" fillId="2" borderId="5"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6" xfId="0" applyFont="1" applyFill="1" applyBorder="1" applyAlignment="1">
      <alignment horizontal="center" vertical="center"/>
    </xf>
    <xf numFmtId="0" fontId="34" fillId="2" borderId="4" xfId="0" applyFont="1" applyFill="1" applyBorder="1" applyAlignment="1">
      <alignment horizontal="left" vertical="center" wrapText="1"/>
    </xf>
    <xf numFmtId="0" fontId="34" fillId="2" borderId="5"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4" fillId="2" borderId="6" xfId="0" applyFont="1" applyFill="1" applyBorder="1" applyAlignment="1">
      <alignment horizontal="center" vertical="center" wrapText="1"/>
    </xf>
    <xf numFmtId="0" fontId="34" fillId="0" borderId="20" xfId="0" applyFont="1" applyBorder="1" applyAlignment="1">
      <alignment horizontal="center" vertical="center"/>
    </xf>
    <xf numFmtId="0" fontId="34" fillId="0" borderId="8" xfId="0" applyFont="1" applyBorder="1" applyAlignment="1">
      <alignment horizontal="center" vertical="center"/>
    </xf>
    <xf numFmtId="0" fontId="34" fillId="0" borderId="0" xfId="0" applyFont="1" applyAlignment="1">
      <alignment horizontal="center" vertical="center"/>
    </xf>
    <xf numFmtId="0" fontId="34" fillId="2" borderId="7" xfId="0" applyFont="1" applyFill="1" applyBorder="1" applyAlignment="1">
      <alignment horizontal="left" vertical="center"/>
    </xf>
    <xf numFmtId="0" fontId="21" fillId="0" borderId="4" xfId="0" applyFont="1" applyBorder="1" applyAlignment="1">
      <alignment horizontal="left" vertical="center" wrapText="1"/>
    </xf>
    <xf numFmtId="0" fontId="2" fillId="2" borderId="4" xfId="0" applyFont="1" applyFill="1" applyBorder="1" applyAlignment="1">
      <alignment horizontal="center" vertical="center" wrapText="1"/>
    </xf>
    <xf numFmtId="0" fontId="0" fillId="0" borderId="4" xfId="0" applyBorder="1" applyAlignment="1">
      <alignment horizontal="center"/>
    </xf>
    <xf numFmtId="0" fontId="4" fillId="2" borderId="4" xfId="0" applyFont="1" applyFill="1" applyBorder="1" applyAlignment="1">
      <alignment horizontal="center" vertical="center" wrapText="1"/>
    </xf>
    <xf numFmtId="0" fontId="4" fillId="2" borderId="4" xfId="0" applyFont="1" applyFill="1" applyBorder="1" applyAlignment="1">
      <alignment horizontal="left" vertical="center" wrapText="1"/>
    </xf>
    <xf numFmtId="0" fontId="15" fillId="4" borderId="8" xfId="0" applyFont="1" applyFill="1" applyBorder="1" applyAlignment="1">
      <alignment horizontal="center" vertical="center"/>
    </xf>
    <xf numFmtId="0" fontId="0" fillId="0" borderId="9" xfId="0" applyBorder="1" applyAlignment="1">
      <alignment horizontal="center"/>
    </xf>
  </cellXfs>
  <cellStyles count="4">
    <cellStyle name="常规" xfId="0" builtinId="0"/>
    <cellStyle name="常规 2" xfId="1" xr:uid="{00000000-0005-0000-0000-000001000000}"/>
    <cellStyle name="常规_DVR - MWO" xfId="2" xr:uid="{2E6A0146-682E-4B34-B05C-C0C57037674F}"/>
    <cellStyle name="超链接" xfId="3" builtinId="8"/>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4</xdr:col>
      <xdr:colOff>57150</xdr:colOff>
      <xdr:row>301</xdr:row>
      <xdr:rowOff>1143000</xdr:rowOff>
    </xdr:from>
    <xdr:to>
      <xdr:col>4</xdr:col>
      <xdr:colOff>2695575</xdr:colOff>
      <xdr:row>301</xdr:row>
      <xdr:rowOff>2276475</xdr:rowOff>
    </xdr:to>
    <xdr:pic>
      <xdr:nvPicPr>
        <xdr:cNvPr id="4" name="Picture 7">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26" t="58817" r="38080" b="13475"/>
        <a:stretch>
          <a:fillRect/>
        </a:stretch>
      </xdr:blipFill>
      <xdr:spPr bwMode="auto">
        <a:xfrm>
          <a:off x="4178300" y="53873400"/>
          <a:ext cx="26384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69850</xdr:colOff>
      <xdr:row>311</xdr:row>
      <xdr:rowOff>469901</xdr:rowOff>
    </xdr:from>
    <xdr:to>
      <xdr:col>4</xdr:col>
      <xdr:colOff>3888519</xdr:colOff>
      <xdr:row>311</xdr:row>
      <xdr:rowOff>1362163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648450" y="96297751"/>
          <a:ext cx="3818669" cy="892262"/>
        </a:xfrm>
        <a:prstGeom prst="rect">
          <a:avLst/>
        </a:prstGeom>
      </xdr:spPr>
    </xdr:pic>
    <xdr:clientData/>
  </xdr:twoCellAnchor>
  <xdr:twoCellAnchor editAs="oneCell">
    <xdr:from>
      <xdr:col>3</xdr:col>
      <xdr:colOff>2330450</xdr:colOff>
      <xdr:row>328</xdr:row>
      <xdr:rowOff>38100</xdr:rowOff>
    </xdr:from>
    <xdr:to>
      <xdr:col>4</xdr:col>
      <xdr:colOff>374015</xdr:colOff>
      <xdr:row>328</xdr:row>
      <xdr:rowOff>1349376</xdr:rowOff>
    </xdr:to>
    <xdr:pic>
      <xdr:nvPicPr>
        <xdr:cNvPr id="7" name="图片 6" descr="C:\Users\jacob\AppData\Roaming\Tencent\Users\1484310859\QQ\WinTemp\RichOle\8S29UUX6VFRLWYI4L{O{H62.png">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8349" t="1903" r="15463" b="2446"/>
        <a:stretch>
          <a:fillRect/>
        </a:stretch>
      </xdr:blipFill>
      <xdr:spPr bwMode="auto">
        <a:xfrm>
          <a:off x="5105400" y="107467400"/>
          <a:ext cx="390525" cy="13112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914400</xdr:colOff>
          <xdr:row>328</xdr:row>
          <xdr:rowOff>368300</xdr:rowOff>
        </xdr:from>
        <xdr:to>
          <xdr:col>3</xdr:col>
          <xdr:colOff>1828800</xdr:colOff>
          <xdr:row>328</xdr:row>
          <xdr:rowOff>1054100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twoCellAnchor editAs="oneCell">
    <xdr:from>
      <xdr:col>4</xdr:col>
      <xdr:colOff>646296</xdr:colOff>
      <xdr:row>344</xdr:row>
      <xdr:rowOff>53630</xdr:rowOff>
    </xdr:from>
    <xdr:to>
      <xdr:col>4</xdr:col>
      <xdr:colOff>3238500</xdr:colOff>
      <xdr:row>346</xdr:row>
      <xdr:rowOff>171450</xdr:rowOff>
    </xdr:to>
    <xdr:pic>
      <xdr:nvPicPr>
        <xdr:cNvPr id="6" name="图片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7224896" y="112772480"/>
          <a:ext cx="2592204" cy="752820"/>
        </a:xfrm>
        <a:prstGeom prst="rect">
          <a:avLst/>
        </a:prstGeom>
      </xdr:spPr>
    </xdr:pic>
    <xdr:clientData/>
  </xdr:twoCellAnchor>
  <xdr:oneCellAnchor>
    <xdr:from>
      <xdr:col>4</xdr:col>
      <xdr:colOff>38100</xdr:colOff>
      <xdr:row>352</xdr:row>
      <xdr:rowOff>647701</xdr:rowOff>
    </xdr:from>
    <xdr:ext cx="3818669" cy="892262"/>
    <xdr:pic>
      <xdr:nvPicPr>
        <xdr:cNvPr id="8" name="Picture 2">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6616700" y="115474751"/>
          <a:ext cx="3818669" cy="89226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8</xdr:col>
      <xdr:colOff>144780</xdr:colOff>
      <xdr:row>36</xdr:row>
      <xdr:rowOff>861060</xdr:rowOff>
    </xdr:from>
    <xdr:to>
      <xdr:col>8</xdr:col>
      <xdr:colOff>2783205</xdr:colOff>
      <xdr:row>36</xdr:row>
      <xdr:rowOff>1994535</xdr:rowOff>
    </xdr:to>
    <xdr:pic>
      <xdr:nvPicPr>
        <xdr:cNvPr id="2" name="Picture 7">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26" t="58817" r="38080" b="13475"/>
        <a:stretch>
          <a:fillRect/>
        </a:stretch>
      </xdr:blipFill>
      <xdr:spPr bwMode="auto">
        <a:xfrm>
          <a:off x="11071860" y="63619380"/>
          <a:ext cx="26384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6</xdr:col>
      <xdr:colOff>205740</xdr:colOff>
      <xdr:row>37</xdr:row>
      <xdr:rowOff>0</xdr:rowOff>
    </xdr:from>
    <xdr:to>
      <xdr:col>8</xdr:col>
      <xdr:colOff>1189769</xdr:colOff>
      <xdr:row>41</xdr:row>
      <xdr:rowOff>160742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29600" y="66870581"/>
          <a:ext cx="3818669" cy="892262"/>
        </a:xfrm>
        <a:prstGeom prst="rect">
          <a:avLst/>
        </a:prstGeom>
      </xdr:spPr>
    </xdr:pic>
    <xdr:clientData/>
  </xdr:twoCellAnchor>
  <xdr:twoCellAnchor editAs="oneCell">
    <xdr:from>
      <xdr:col>10</xdr:col>
      <xdr:colOff>1256030</xdr:colOff>
      <xdr:row>51</xdr:row>
      <xdr:rowOff>129540</xdr:rowOff>
    </xdr:from>
    <xdr:to>
      <xdr:col>10</xdr:col>
      <xdr:colOff>1646555</xdr:colOff>
      <xdr:row>53</xdr:row>
      <xdr:rowOff>1075056</xdr:rowOff>
    </xdr:to>
    <xdr:pic>
      <xdr:nvPicPr>
        <xdr:cNvPr id="4" name="图片 3" descr="C:\Users\jacob\AppData\Roaming\Tencent\Users\1484310859\QQ\WinTemp\RichOle\8S29UUX6VFRLWYI4L{O{H62.png">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8349" t="1903" r="15463" b="2446"/>
        <a:stretch>
          <a:fillRect/>
        </a:stretch>
      </xdr:blipFill>
      <xdr:spPr bwMode="auto">
        <a:xfrm>
          <a:off x="30212030" y="65509140"/>
          <a:ext cx="390525" cy="13112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317500</xdr:colOff>
          <xdr:row>52</xdr:row>
          <xdr:rowOff>127000</xdr:rowOff>
        </xdr:from>
        <xdr:to>
          <xdr:col>10</xdr:col>
          <xdr:colOff>1231900</xdr:colOff>
          <xdr:row>53</xdr:row>
          <xdr:rowOff>635000</xdr:rowOff>
        </xdr:to>
        <xdr:sp macro="" textlink="">
          <xdr:nvSpPr>
            <xdr:cNvPr id="19457" name="Object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twoCellAnchor editAs="oneCell">
    <xdr:from>
      <xdr:col>5</xdr:col>
      <xdr:colOff>53340</xdr:colOff>
      <xdr:row>53</xdr:row>
      <xdr:rowOff>0</xdr:rowOff>
    </xdr:from>
    <xdr:to>
      <xdr:col>5</xdr:col>
      <xdr:colOff>2645544</xdr:colOff>
      <xdr:row>53</xdr:row>
      <xdr:rowOff>742660</xdr:rowOff>
    </xdr:to>
    <xdr:pic>
      <xdr:nvPicPr>
        <xdr:cNvPr id="6" name="图片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8321040" y="75544970"/>
          <a:ext cx="2592204" cy="742660"/>
        </a:xfrm>
        <a:prstGeom prst="rect">
          <a:avLst/>
        </a:prstGeom>
      </xdr:spPr>
    </xdr:pic>
    <xdr:clientData/>
  </xdr:twoCellAnchor>
  <xdr:oneCellAnchor>
    <xdr:from>
      <xdr:col>6</xdr:col>
      <xdr:colOff>312420</xdr:colOff>
      <xdr:row>55</xdr:row>
      <xdr:rowOff>0</xdr:rowOff>
    </xdr:from>
    <xdr:ext cx="3818669" cy="892262"/>
    <xdr:pic>
      <xdr:nvPicPr>
        <xdr:cNvPr id="7" name="Picture 2">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9867900" y="82433161"/>
          <a:ext cx="3818669" cy="892262"/>
        </a:xfrm>
        <a:prstGeom prst="rect">
          <a:avLst/>
        </a:prstGeom>
      </xdr:spPr>
    </xdr:pic>
    <xdr:clientData/>
  </xdr:oneCellAnchor>
  <xdr:oneCellAnchor>
    <xdr:from>
      <xdr:col>6</xdr:col>
      <xdr:colOff>143376</xdr:colOff>
      <xdr:row>54</xdr:row>
      <xdr:rowOff>0</xdr:rowOff>
    </xdr:from>
    <xdr:ext cx="2592204" cy="742660"/>
    <xdr:pic>
      <xdr:nvPicPr>
        <xdr:cNvPr id="8" name="图片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a:stretch>
          <a:fillRect/>
        </a:stretch>
      </xdr:blipFill>
      <xdr:spPr>
        <a:xfrm>
          <a:off x="8411076" y="76550810"/>
          <a:ext cx="2592204" cy="74266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139700</xdr:colOff>
          <xdr:row>5</xdr:row>
          <xdr:rowOff>317500</xdr:rowOff>
        </xdr:from>
        <xdr:to>
          <xdr:col>5</xdr:col>
          <xdr:colOff>1054100</xdr:colOff>
          <xdr:row>5</xdr:row>
          <xdr:rowOff>1003300</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30481</xdr:colOff>
      <xdr:row>7</xdr:row>
      <xdr:rowOff>944880</xdr:rowOff>
    </xdr:from>
    <xdr:to>
      <xdr:col>2</xdr:col>
      <xdr:colOff>2923541</xdr:colOff>
      <xdr:row>8</xdr:row>
      <xdr:rowOff>3249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643381" y="2373630"/>
          <a:ext cx="2880360" cy="220419"/>
        </a:xfrm>
        <a:prstGeom prst="rect">
          <a:avLst/>
        </a:prstGeom>
      </xdr:spPr>
    </xdr:pic>
    <xdr:clientData/>
  </xdr:twoCellAnchor>
  <xdr:twoCellAnchor editAs="oneCell">
    <xdr:from>
      <xdr:col>2</xdr:col>
      <xdr:colOff>30480</xdr:colOff>
      <xdr:row>8</xdr:row>
      <xdr:rowOff>83820</xdr:rowOff>
    </xdr:from>
    <xdr:to>
      <xdr:col>2</xdr:col>
      <xdr:colOff>2923540</xdr:colOff>
      <xdr:row>9</xdr:row>
      <xdr:rowOff>147989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1643380" y="2680970"/>
          <a:ext cx="2880360" cy="241969"/>
        </a:xfrm>
        <a:prstGeom prst="rect">
          <a:avLst/>
        </a:prstGeom>
      </xdr:spPr>
    </xdr:pic>
    <xdr:clientData/>
  </xdr:twoCellAnchor>
  <xdr:twoCellAnchor editAs="oneCell">
    <xdr:from>
      <xdr:col>2</xdr:col>
      <xdr:colOff>1744980</xdr:colOff>
      <xdr:row>16</xdr:row>
      <xdr:rowOff>304860</xdr:rowOff>
    </xdr:from>
    <xdr:to>
      <xdr:col>2</xdr:col>
      <xdr:colOff>2875764</xdr:colOff>
      <xdr:row>16</xdr:row>
      <xdr:rowOff>771462</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3357880" y="4324410"/>
          <a:ext cx="1118084" cy="466602"/>
        </a:xfrm>
        <a:prstGeom prst="rect">
          <a:avLst/>
        </a:prstGeom>
      </xdr:spPr>
    </xdr:pic>
    <xdr:clientData/>
  </xdr:twoCellAnchor>
  <xdr:twoCellAnchor editAs="oneCell">
    <xdr:from>
      <xdr:col>2</xdr:col>
      <xdr:colOff>1203960</xdr:colOff>
      <xdr:row>16</xdr:row>
      <xdr:rowOff>335280</xdr:rowOff>
    </xdr:from>
    <xdr:to>
      <xdr:col>2</xdr:col>
      <xdr:colOff>1703963</xdr:colOff>
      <xdr:row>16</xdr:row>
      <xdr:rowOff>788520</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2816860" y="4354830"/>
          <a:ext cx="500003" cy="453240"/>
        </a:xfrm>
        <a:prstGeom prst="rect">
          <a:avLst/>
        </a:prstGeom>
      </xdr:spPr>
    </xdr:pic>
    <xdr:clientData/>
  </xdr:twoCellAnchor>
  <xdr:twoCellAnchor editAs="oneCell">
    <xdr:from>
      <xdr:col>2</xdr:col>
      <xdr:colOff>30480</xdr:colOff>
      <xdr:row>16</xdr:row>
      <xdr:rowOff>347762</xdr:rowOff>
    </xdr:from>
    <xdr:to>
      <xdr:col>2</xdr:col>
      <xdr:colOff>1170940</xdr:colOff>
      <xdr:row>16</xdr:row>
      <xdr:rowOff>746697</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stretch>
          <a:fillRect/>
        </a:stretch>
      </xdr:blipFill>
      <xdr:spPr>
        <a:xfrm>
          <a:off x="1643380" y="4367312"/>
          <a:ext cx="1127760" cy="398935"/>
        </a:xfrm>
        <a:prstGeom prst="rect">
          <a:avLst/>
        </a:prstGeom>
      </xdr:spPr>
    </xdr:pic>
    <xdr:clientData/>
  </xdr:twoCellAnchor>
  <xdr:twoCellAnchor editAs="oneCell">
    <xdr:from>
      <xdr:col>2</xdr:col>
      <xdr:colOff>15241</xdr:colOff>
      <xdr:row>115</xdr:row>
      <xdr:rowOff>1681181</xdr:rowOff>
    </xdr:from>
    <xdr:to>
      <xdr:col>2</xdr:col>
      <xdr:colOff>2923541</xdr:colOff>
      <xdr:row>115</xdr:row>
      <xdr:rowOff>2264925</xdr:rowOff>
    </xdr:to>
    <xdr:pic>
      <xdr:nvPicPr>
        <xdr:cNvPr id="7" name="Picture 7">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a:stretch>
          <a:fillRect/>
        </a:stretch>
      </xdr:blipFill>
      <xdr:spPr>
        <a:xfrm>
          <a:off x="1628141" y="38796931"/>
          <a:ext cx="2895600" cy="583744"/>
        </a:xfrm>
        <a:prstGeom prst="rect">
          <a:avLst/>
        </a:prstGeom>
      </xdr:spPr>
    </xdr:pic>
    <xdr:clientData/>
  </xdr:twoCellAnchor>
  <xdr:twoCellAnchor editAs="oneCell">
    <xdr:from>
      <xdr:col>2</xdr:col>
      <xdr:colOff>7620</xdr:colOff>
      <xdr:row>133</xdr:row>
      <xdr:rowOff>957553</xdr:rowOff>
    </xdr:from>
    <xdr:to>
      <xdr:col>2</xdr:col>
      <xdr:colOff>2923540</xdr:colOff>
      <xdr:row>135</xdr:row>
      <xdr:rowOff>167400</xdr:rowOff>
    </xdr:to>
    <xdr:pic>
      <xdr:nvPicPr>
        <xdr:cNvPr id="8" name="Picture 8">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7"/>
        <a:stretch>
          <a:fillRect/>
        </a:stretch>
      </xdr:blipFill>
      <xdr:spPr>
        <a:xfrm>
          <a:off x="1620520" y="45007503"/>
          <a:ext cx="2903220" cy="565572"/>
        </a:xfrm>
        <a:prstGeom prst="rect">
          <a:avLst/>
        </a:prstGeom>
      </xdr:spPr>
    </xdr:pic>
    <xdr:clientData/>
  </xdr:twoCellAnchor>
  <xdr:twoCellAnchor editAs="oneCell">
    <xdr:from>
      <xdr:col>2</xdr:col>
      <xdr:colOff>22860</xdr:colOff>
      <xdr:row>179</xdr:row>
      <xdr:rowOff>156764</xdr:rowOff>
    </xdr:from>
    <xdr:to>
      <xdr:col>2</xdr:col>
      <xdr:colOff>2923540</xdr:colOff>
      <xdr:row>180</xdr:row>
      <xdr:rowOff>171338</xdr:rowOff>
    </xdr:to>
    <xdr:pic>
      <xdr:nvPicPr>
        <xdr:cNvPr id="9" name="Picture 9">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8"/>
        <a:stretch>
          <a:fillRect/>
        </a:stretch>
      </xdr:blipFill>
      <xdr:spPr>
        <a:xfrm>
          <a:off x="1635760" y="56138364"/>
          <a:ext cx="2895600" cy="306674"/>
        </a:xfrm>
        <a:prstGeom prst="rect">
          <a:avLst/>
        </a:prstGeom>
      </xdr:spPr>
    </xdr:pic>
    <xdr:clientData/>
  </xdr:twoCellAnchor>
  <xdr:twoCellAnchor editAs="oneCell">
    <xdr:from>
      <xdr:col>2</xdr:col>
      <xdr:colOff>45721</xdr:colOff>
      <xdr:row>178</xdr:row>
      <xdr:rowOff>1085889</xdr:rowOff>
    </xdr:from>
    <xdr:to>
      <xdr:col>2</xdr:col>
      <xdr:colOff>2923541</xdr:colOff>
      <xdr:row>179</xdr:row>
      <xdr:rowOff>144713</xdr:rowOff>
    </xdr:to>
    <xdr:pic>
      <xdr:nvPicPr>
        <xdr:cNvPr id="10" name="Picture 1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9"/>
        <a:stretch>
          <a:fillRect/>
        </a:stretch>
      </xdr:blipFill>
      <xdr:spPr>
        <a:xfrm>
          <a:off x="1658621" y="55981639"/>
          <a:ext cx="2849880" cy="144674"/>
        </a:xfrm>
        <a:prstGeom prst="rect">
          <a:avLst/>
        </a:prstGeom>
        <a:ln>
          <a:solidFill>
            <a:sysClr val="windowText" lastClr="000000"/>
          </a:solidFill>
        </a:ln>
      </xdr:spPr>
    </xdr:pic>
    <xdr:clientData/>
  </xdr:twoCellAnchor>
</xdr:wsDr>
</file>

<file path=xl/drawings/drawing5.xml><?xml version="1.0" encoding="utf-8"?>
<xdr:wsDr xmlns:xdr="http://schemas.openxmlformats.org/drawingml/2006/spreadsheetDrawing" xmlns:a="http://schemas.openxmlformats.org/drawingml/2006/main">
  <xdr:oneCellAnchor>
    <xdr:from>
      <xdr:col>4</xdr:col>
      <xdr:colOff>510541</xdr:colOff>
      <xdr:row>23</xdr:row>
      <xdr:rowOff>15241</xdr:rowOff>
    </xdr:from>
    <xdr:ext cx="2225040" cy="1182498"/>
    <xdr:pic>
      <xdr:nvPicPr>
        <xdr:cNvPr id="2" name="图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492241" y="9102091"/>
          <a:ext cx="2225040" cy="11824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3</xdr:col>
          <xdr:colOff>609600</xdr:colOff>
          <xdr:row>4</xdr:row>
          <xdr:rowOff>292100</xdr:rowOff>
        </xdr:from>
        <xdr:to>
          <xdr:col>3</xdr:col>
          <xdr:colOff>1536700</xdr:colOff>
          <xdr:row>4</xdr:row>
          <xdr:rowOff>1168400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546100</xdr:colOff>
          <xdr:row>8</xdr:row>
          <xdr:rowOff>330200</xdr:rowOff>
        </xdr:from>
        <xdr:to>
          <xdr:col>3</xdr:col>
          <xdr:colOff>1473200</xdr:colOff>
          <xdr:row>9</xdr:row>
          <xdr:rowOff>139700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package" Target="../embeddings/Microsoft_Excel____.xls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package" Target="../embeddings/Microsoft_Excel____1.xlsx"/></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oleObject" Target="../embeddings/Microsoft_Excel_97_-_2004____.xls"/></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8.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package" Target="../embeddings/Microsoft_Word___2.docx"/><Relationship Id="rId5" Type="http://schemas.openxmlformats.org/officeDocument/2006/relationships/image" Target="../media/image17.emf"/><Relationship Id="rId4" Type="http://schemas.openxmlformats.org/officeDocument/2006/relationships/package" Target="../embeddings/Microsoft_Word___.docx"/></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108"/>
  <sheetViews>
    <sheetView tabSelected="1" zoomScale="103" zoomScaleNormal="103" workbookViewId="0">
      <pane xSplit="3" ySplit="3" topLeftCell="E14" activePane="bottomRight" state="frozen"/>
      <selection pane="topRight" activeCell="D1" sqref="D1"/>
      <selection pane="bottomLeft" activeCell="A4" sqref="A4"/>
      <selection pane="bottomRight" activeCell="F18" sqref="F18"/>
    </sheetView>
  </sheetViews>
  <sheetFormatPr baseColWidth="10" defaultColWidth="8.6640625" defaultRowHeight="17"/>
  <cols>
    <col min="1" max="1" width="7.5" style="58" customWidth="1"/>
    <col min="2" max="2" width="5.33203125" style="118" bestFit="1" customWidth="1"/>
    <col min="3" max="3" width="23.1640625" style="1" customWidth="1"/>
    <col min="4" max="4" width="24.1640625" style="27" bestFit="1" customWidth="1"/>
    <col min="5" max="5" width="32.5" style="27" bestFit="1" customWidth="1"/>
    <col min="6" max="7" width="32.5" style="27" customWidth="1"/>
    <col min="8" max="8" width="8.6640625" style="60" customWidth="1"/>
    <col min="9" max="9" width="17.1640625" style="1" customWidth="1"/>
    <col min="10" max="16384" width="8.6640625" style="1"/>
  </cols>
  <sheetData>
    <row r="1" spans="1:9" ht="23">
      <c r="A1" s="127" t="s">
        <v>0</v>
      </c>
      <c r="B1" s="127"/>
      <c r="C1" s="127"/>
      <c r="D1" s="127"/>
      <c r="E1" s="127"/>
      <c r="F1" s="127"/>
      <c r="G1" s="127"/>
      <c r="H1" s="127"/>
    </row>
    <row r="2" spans="1:9">
      <c r="A2" s="128" t="s">
        <v>1</v>
      </c>
      <c r="B2" s="129" t="s">
        <v>2</v>
      </c>
      <c r="C2" s="131"/>
      <c r="D2" s="128" t="s">
        <v>3</v>
      </c>
      <c r="E2" s="128" t="s">
        <v>4</v>
      </c>
      <c r="F2" s="128" t="s">
        <v>5</v>
      </c>
      <c r="G2" s="128" t="s">
        <v>6</v>
      </c>
      <c r="H2" s="132" t="s">
        <v>7</v>
      </c>
      <c r="I2" s="156" t="s">
        <v>8</v>
      </c>
    </row>
    <row r="3" spans="1:9">
      <c r="A3" s="128"/>
      <c r="B3" s="130"/>
      <c r="C3" s="131"/>
      <c r="D3" s="128"/>
      <c r="E3" s="128"/>
      <c r="F3" s="128"/>
      <c r="G3" s="128"/>
      <c r="H3" s="133"/>
      <c r="I3" s="156"/>
    </row>
    <row r="4" spans="1:9" ht="26.75" customHeight="1">
      <c r="A4" s="134" t="s">
        <v>9</v>
      </c>
      <c r="B4" s="116">
        <v>1</v>
      </c>
      <c r="C4" s="62" t="s">
        <v>10</v>
      </c>
      <c r="D4" s="2" t="s">
        <v>11</v>
      </c>
      <c r="E4" s="23" t="s">
        <v>12</v>
      </c>
      <c r="F4" s="23"/>
      <c r="G4" s="23"/>
      <c r="H4" s="2">
        <v>3</v>
      </c>
      <c r="I4" s="122"/>
    </row>
    <row r="5" spans="1:9" ht="16.5" customHeight="1">
      <c r="A5" s="134"/>
      <c r="B5" s="116">
        <v>2</v>
      </c>
      <c r="C5" s="62" t="s">
        <v>13</v>
      </c>
      <c r="D5" s="2" t="s">
        <v>14</v>
      </c>
      <c r="E5" s="2" t="s">
        <v>15</v>
      </c>
      <c r="F5" s="2"/>
      <c r="G5" s="2"/>
      <c r="H5" s="2">
        <v>2</v>
      </c>
      <c r="I5" s="122"/>
    </row>
    <row r="6" spans="1:9" ht="16.5" customHeight="1">
      <c r="A6" s="134"/>
      <c r="B6" s="116">
        <v>3</v>
      </c>
      <c r="C6" s="62" t="s">
        <v>16</v>
      </c>
      <c r="D6" s="2" t="s">
        <v>17</v>
      </c>
      <c r="E6" s="2" t="s">
        <v>18</v>
      </c>
      <c r="F6" s="2"/>
      <c r="G6" s="2"/>
      <c r="H6" s="2">
        <v>2</v>
      </c>
      <c r="I6" s="122"/>
    </row>
    <row r="7" spans="1:9" ht="16.5" customHeight="1">
      <c r="A7" s="134"/>
      <c r="B7" s="117">
        <v>4</v>
      </c>
      <c r="C7" s="62" t="s">
        <v>19</v>
      </c>
      <c r="D7" s="2" t="s">
        <v>20</v>
      </c>
      <c r="E7" s="2" t="s">
        <v>20</v>
      </c>
      <c r="F7" s="2"/>
      <c r="G7" s="2"/>
      <c r="H7" s="2">
        <v>3</v>
      </c>
      <c r="I7" s="1" t="s">
        <v>21</v>
      </c>
    </row>
    <row r="8" spans="1:9" ht="16.5" customHeight="1">
      <c r="A8" s="134"/>
      <c r="B8" s="117">
        <v>5</v>
      </c>
      <c r="C8" s="62" t="s">
        <v>22</v>
      </c>
      <c r="D8" s="2" t="s">
        <v>23</v>
      </c>
      <c r="E8" s="2" t="s">
        <v>24</v>
      </c>
      <c r="F8" s="2"/>
      <c r="G8" s="2"/>
      <c r="H8" s="2">
        <v>2</v>
      </c>
      <c r="I8" s="122"/>
    </row>
    <row r="9" spans="1:9">
      <c r="A9" s="143" t="s">
        <v>25</v>
      </c>
      <c r="B9" s="116">
        <v>6</v>
      </c>
      <c r="C9" s="62" t="s">
        <v>26</v>
      </c>
      <c r="D9" s="2" t="s">
        <v>27</v>
      </c>
      <c r="E9" s="2" t="s">
        <v>28</v>
      </c>
      <c r="F9" s="2"/>
      <c r="G9" s="2"/>
      <c r="H9" s="2">
        <v>2</v>
      </c>
      <c r="I9" s="122"/>
    </row>
    <row r="10" spans="1:9" ht="45">
      <c r="A10" s="144"/>
      <c r="B10" s="116">
        <v>7</v>
      </c>
      <c r="C10" s="62" t="s">
        <v>29</v>
      </c>
      <c r="D10" s="30" t="s">
        <v>30</v>
      </c>
      <c r="E10" s="30" t="s">
        <v>30</v>
      </c>
      <c r="F10" s="30"/>
      <c r="G10" s="30"/>
      <c r="H10" s="2">
        <v>2</v>
      </c>
      <c r="I10" s="122"/>
    </row>
    <row r="11" spans="1:9">
      <c r="A11" s="144"/>
      <c r="B11" s="116">
        <v>8</v>
      </c>
      <c r="C11" s="62" t="s">
        <v>31</v>
      </c>
      <c r="D11" s="2" t="s">
        <v>27</v>
      </c>
      <c r="E11" s="2" t="s">
        <v>28</v>
      </c>
      <c r="F11" s="2"/>
      <c r="G11" s="2"/>
      <c r="H11" s="2">
        <v>2</v>
      </c>
      <c r="I11" s="122"/>
    </row>
    <row r="12" spans="1:9">
      <c r="A12" s="144"/>
      <c r="B12" s="116">
        <v>9</v>
      </c>
      <c r="C12" s="62" t="s">
        <v>32</v>
      </c>
      <c r="D12" s="2" t="s">
        <v>33</v>
      </c>
      <c r="E12" s="2" t="s">
        <v>33</v>
      </c>
      <c r="F12" s="2"/>
      <c r="G12" s="2"/>
      <c r="H12" s="2">
        <v>2</v>
      </c>
      <c r="I12" s="122"/>
    </row>
    <row r="13" spans="1:9">
      <c r="A13" s="144"/>
      <c r="B13" s="116">
        <v>10</v>
      </c>
      <c r="C13" s="62" t="s">
        <v>34</v>
      </c>
      <c r="D13" s="2" t="s">
        <v>33</v>
      </c>
      <c r="E13" s="2" t="s">
        <v>33</v>
      </c>
      <c r="F13" s="2"/>
      <c r="G13" s="2"/>
      <c r="H13" s="2">
        <v>2</v>
      </c>
      <c r="I13" s="122"/>
    </row>
    <row r="14" spans="1:9">
      <c r="A14" s="144"/>
      <c r="B14" s="116">
        <v>11</v>
      </c>
      <c r="C14" s="62" t="s">
        <v>35</v>
      </c>
      <c r="D14" s="2" t="s">
        <v>36</v>
      </c>
      <c r="E14" s="2" t="s">
        <v>36</v>
      </c>
      <c r="F14" s="2"/>
      <c r="G14" s="2"/>
      <c r="H14" s="2">
        <v>2</v>
      </c>
    </row>
    <row r="15" spans="1:9">
      <c r="A15" s="144"/>
      <c r="B15" s="116">
        <v>12</v>
      </c>
      <c r="C15" s="62" t="s">
        <v>37</v>
      </c>
      <c r="D15" s="2" t="s">
        <v>36</v>
      </c>
      <c r="E15" s="2" t="s">
        <v>36</v>
      </c>
      <c r="F15" s="2"/>
      <c r="G15" s="2"/>
      <c r="H15" s="2">
        <v>2</v>
      </c>
    </row>
    <row r="16" spans="1:9">
      <c r="A16" s="144"/>
      <c r="B16" s="116">
        <v>13</v>
      </c>
      <c r="C16" s="62" t="s">
        <v>38</v>
      </c>
      <c r="D16" s="2" t="s">
        <v>39</v>
      </c>
      <c r="E16" s="2" t="s">
        <v>39</v>
      </c>
      <c r="F16" s="2"/>
      <c r="G16" s="2"/>
      <c r="H16" s="2">
        <v>1</v>
      </c>
    </row>
    <row r="17" spans="1:9">
      <c r="A17" s="144"/>
      <c r="B17" s="116">
        <v>14</v>
      </c>
      <c r="C17" s="62" t="s">
        <v>40</v>
      </c>
      <c r="D17" s="2" t="s">
        <v>23</v>
      </c>
      <c r="E17" s="2" t="s">
        <v>24</v>
      </c>
      <c r="F17" s="2"/>
      <c r="G17" s="2"/>
      <c r="H17" s="2">
        <v>1</v>
      </c>
      <c r="I17" s="122"/>
    </row>
    <row r="18" spans="1:9">
      <c r="A18" s="144"/>
      <c r="B18" s="116">
        <v>15</v>
      </c>
      <c r="C18" s="62" t="s">
        <v>41</v>
      </c>
      <c r="D18" s="2" t="s">
        <v>36</v>
      </c>
      <c r="E18" s="2" t="s">
        <v>36</v>
      </c>
      <c r="F18" s="2"/>
      <c r="G18" s="2"/>
      <c r="H18" s="2">
        <v>2</v>
      </c>
    </row>
    <row r="19" spans="1:9" ht="35.5" customHeight="1">
      <c r="A19" s="144"/>
      <c r="B19" s="116">
        <v>16</v>
      </c>
      <c r="C19" s="62" t="s">
        <v>42</v>
      </c>
      <c r="D19" s="2" t="s">
        <v>36</v>
      </c>
      <c r="E19" s="2" t="s">
        <v>36</v>
      </c>
      <c r="F19" s="2"/>
      <c r="G19" s="2"/>
      <c r="H19" s="2">
        <v>2</v>
      </c>
    </row>
    <row r="20" spans="1:9" ht="47" customHeight="1">
      <c r="A20" s="144"/>
      <c r="B20" s="116">
        <v>17</v>
      </c>
      <c r="C20" s="62" t="s">
        <v>43</v>
      </c>
      <c r="D20" s="2" t="s">
        <v>36</v>
      </c>
      <c r="E20" s="2" t="s">
        <v>36</v>
      </c>
      <c r="F20" s="2"/>
      <c r="G20" s="2"/>
      <c r="H20" s="2">
        <v>2</v>
      </c>
    </row>
    <row r="21" spans="1:9" ht="17.5" customHeight="1">
      <c r="A21" s="144"/>
      <c r="B21" s="116">
        <v>18</v>
      </c>
      <c r="C21" s="62" t="s">
        <v>44</v>
      </c>
      <c r="D21" s="2" t="s">
        <v>36</v>
      </c>
      <c r="E21" s="2" t="s">
        <v>36</v>
      </c>
      <c r="F21" s="2"/>
      <c r="G21" s="2"/>
      <c r="H21" s="2">
        <v>2</v>
      </c>
    </row>
    <row r="22" spans="1:9" ht="30.5" customHeight="1">
      <c r="A22" s="144"/>
      <c r="B22" s="116">
        <v>19</v>
      </c>
      <c r="C22" s="62" t="s">
        <v>45</v>
      </c>
      <c r="D22" s="2" t="s">
        <v>36</v>
      </c>
      <c r="E22" s="2" t="s">
        <v>36</v>
      </c>
      <c r="F22" s="2"/>
      <c r="G22" s="2"/>
      <c r="H22" s="2">
        <v>2</v>
      </c>
    </row>
    <row r="23" spans="1:9">
      <c r="A23" s="144"/>
      <c r="B23" s="116">
        <v>20</v>
      </c>
      <c r="C23" s="62" t="s">
        <v>46</v>
      </c>
      <c r="D23" s="2" t="s">
        <v>47</v>
      </c>
      <c r="E23" s="2" t="s">
        <v>47</v>
      </c>
      <c r="F23" s="2"/>
      <c r="G23" s="2"/>
      <c r="H23" s="2">
        <v>3</v>
      </c>
      <c r="I23" s="122"/>
    </row>
    <row r="24" spans="1:9" ht="16.5" customHeight="1">
      <c r="A24" s="144"/>
      <c r="B24" s="116">
        <v>21</v>
      </c>
      <c r="C24" s="121" t="s">
        <v>48</v>
      </c>
      <c r="D24" s="2" t="s">
        <v>36</v>
      </c>
      <c r="E24" s="2" t="s">
        <v>36</v>
      </c>
      <c r="F24" s="2"/>
      <c r="G24" s="2"/>
      <c r="H24" s="2">
        <v>1</v>
      </c>
      <c r="I24" s="122"/>
    </row>
    <row r="25" spans="1:9">
      <c r="A25" s="144"/>
      <c r="B25" s="116">
        <v>22</v>
      </c>
      <c r="C25" s="121" t="s">
        <v>49</v>
      </c>
      <c r="D25" s="2" t="s">
        <v>36</v>
      </c>
      <c r="E25" s="2" t="s">
        <v>36</v>
      </c>
      <c r="F25" s="2"/>
      <c r="G25" s="2"/>
      <c r="H25" s="2">
        <v>1</v>
      </c>
      <c r="I25" s="122"/>
    </row>
    <row r="26" spans="1:9">
      <c r="A26" s="144"/>
      <c r="B26" s="116">
        <v>23</v>
      </c>
      <c r="C26" s="121" t="s">
        <v>50</v>
      </c>
      <c r="D26" s="2" t="s">
        <v>36</v>
      </c>
      <c r="E26" s="2" t="s">
        <v>36</v>
      </c>
      <c r="F26" s="2"/>
      <c r="G26" s="2"/>
      <c r="H26" s="2">
        <v>2</v>
      </c>
      <c r="I26" s="122"/>
    </row>
    <row r="27" spans="1:9">
      <c r="A27" s="144"/>
      <c r="B27" s="116">
        <v>24</v>
      </c>
      <c r="C27" s="62" t="s">
        <v>51</v>
      </c>
      <c r="D27" s="2" t="s">
        <v>36</v>
      </c>
      <c r="E27" s="2" t="s">
        <v>36</v>
      </c>
      <c r="F27" s="2"/>
      <c r="G27" s="2"/>
      <c r="H27" s="2">
        <v>1</v>
      </c>
    </row>
    <row r="28" spans="1:9">
      <c r="A28" s="144"/>
      <c r="B28" s="116">
        <v>25</v>
      </c>
      <c r="C28" s="62" t="s">
        <v>52</v>
      </c>
      <c r="D28" s="2" t="s">
        <v>53</v>
      </c>
      <c r="E28" s="2" t="s">
        <v>53</v>
      </c>
      <c r="F28" s="2"/>
      <c r="G28" s="2"/>
      <c r="H28" s="2">
        <v>1</v>
      </c>
      <c r="I28" s="122"/>
    </row>
    <row r="29" spans="1:9">
      <c r="A29" s="144"/>
      <c r="B29" s="116">
        <v>26</v>
      </c>
      <c r="C29" s="62" t="s">
        <v>54</v>
      </c>
      <c r="D29" s="2" t="s">
        <v>36</v>
      </c>
      <c r="E29" s="2" t="s">
        <v>36</v>
      </c>
      <c r="F29" s="2"/>
      <c r="G29" s="2"/>
      <c r="H29" s="2" t="s">
        <v>55</v>
      </c>
    </row>
    <row r="30" spans="1:9">
      <c r="A30" s="144"/>
      <c r="B30" s="116">
        <v>27</v>
      </c>
      <c r="C30" s="62" t="s">
        <v>56</v>
      </c>
      <c r="D30" s="18" t="s">
        <v>36</v>
      </c>
      <c r="E30" s="18" t="s">
        <v>36</v>
      </c>
      <c r="F30" s="18"/>
      <c r="G30" s="18"/>
      <c r="H30" s="18"/>
    </row>
    <row r="31" spans="1:9">
      <c r="A31" s="144"/>
      <c r="B31" s="116">
        <v>28</v>
      </c>
      <c r="C31" s="62" t="s">
        <v>57</v>
      </c>
      <c r="D31" s="18" t="s">
        <v>36</v>
      </c>
      <c r="E31" s="18" t="s">
        <v>36</v>
      </c>
      <c r="F31" s="18"/>
      <c r="G31" s="18"/>
      <c r="H31" s="18">
        <v>2</v>
      </c>
    </row>
    <row r="32" spans="1:9">
      <c r="A32" s="145"/>
      <c r="B32" s="116">
        <v>29</v>
      </c>
      <c r="C32" s="62" t="s">
        <v>58</v>
      </c>
      <c r="D32" s="18" t="s">
        <v>36</v>
      </c>
      <c r="E32" s="18" t="s">
        <v>36</v>
      </c>
      <c r="F32" s="18"/>
      <c r="G32" s="18"/>
      <c r="H32" s="18">
        <v>2</v>
      </c>
    </row>
    <row r="33" spans="1:9" ht="62.5" customHeight="1">
      <c r="A33" s="154" t="s">
        <v>59</v>
      </c>
      <c r="B33" s="116">
        <v>30</v>
      </c>
      <c r="C33" s="62" t="s">
        <v>60</v>
      </c>
      <c r="D33" s="23" t="s">
        <v>61</v>
      </c>
      <c r="E33" s="23" t="s">
        <v>61</v>
      </c>
      <c r="F33" s="23"/>
      <c r="G33" s="23"/>
      <c r="H33" s="18">
        <v>3</v>
      </c>
      <c r="I33" s="122"/>
    </row>
    <row r="34" spans="1:9">
      <c r="A34" s="154"/>
      <c r="B34" s="117">
        <v>31</v>
      </c>
      <c r="C34" s="62" t="s">
        <v>62</v>
      </c>
      <c r="D34" s="23"/>
      <c r="E34" s="23"/>
      <c r="F34" s="23"/>
      <c r="G34" s="23"/>
      <c r="H34" s="18">
        <v>2</v>
      </c>
      <c r="I34" s="122"/>
    </row>
    <row r="35" spans="1:9">
      <c r="A35" s="154"/>
      <c r="B35" s="116">
        <v>32</v>
      </c>
      <c r="C35" s="62" t="s">
        <v>63</v>
      </c>
      <c r="D35" s="18" t="s">
        <v>64</v>
      </c>
      <c r="E35" s="18" t="s">
        <v>64</v>
      </c>
      <c r="F35" s="18"/>
      <c r="G35" s="18"/>
      <c r="H35" s="18">
        <v>2</v>
      </c>
      <c r="I35" s="122"/>
    </row>
    <row r="36" spans="1:9">
      <c r="A36" s="154"/>
      <c r="B36" s="116">
        <v>33</v>
      </c>
      <c r="C36" s="62" t="s">
        <v>65</v>
      </c>
      <c r="D36" s="18" t="s">
        <v>36</v>
      </c>
      <c r="E36" s="18" t="s">
        <v>36</v>
      </c>
      <c r="F36" s="18"/>
      <c r="G36" s="18"/>
      <c r="H36" s="18">
        <v>2</v>
      </c>
      <c r="I36" s="122"/>
    </row>
    <row r="37" spans="1:9">
      <c r="A37" s="154"/>
      <c r="B37" s="116">
        <v>34</v>
      </c>
      <c r="C37" s="62" t="s">
        <v>66</v>
      </c>
      <c r="D37" s="18" t="s">
        <v>64</v>
      </c>
      <c r="E37" s="18" t="s">
        <v>64</v>
      </c>
      <c r="F37" s="18"/>
      <c r="G37" s="18"/>
      <c r="H37" s="18">
        <v>2</v>
      </c>
      <c r="I37" s="122"/>
    </row>
    <row r="38" spans="1:9">
      <c r="A38" s="57" t="s">
        <v>67</v>
      </c>
      <c r="B38" s="116">
        <v>35</v>
      </c>
      <c r="C38" s="62" t="s">
        <v>68</v>
      </c>
      <c r="D38" s="18" t="s">
        <v>69</v>
      </c>
      <c r="E38" s="18" t="s">
        <v>69</v>
      </c>
      <c r="F38" s="18"/>
      <c r="G38" s="18"/>
      <c r="H38" s="18">
        <v>2</v>
      </c>
      <c r="I38" s="122"/>
    </row>
    <row r="39" spans="1:9" ht="16.5" customHeight="1">
      <c r="A39" s="143" t="s">
        <v>70</v>
      </c>
      <c r="B39" s="116">
        <v>36</v>
      </c>
      <c r="C39" s="62" t="s">
        <v>71</v>
      </c>
      <c r="D39" s="135" t="s">
        <v>72</v>
      </c>
      <c r="E39" s="136"/>
      <c r="F39" s="124"/>
      <c r="G39" s="124"/>
      <c r="H39" s="18">
        <v>2</v>
      </c>
      <c r="I39" s="122"/>
    </row>
    <row r="40" spans="1:9">
      <c r="A40" s="144"/>
      <c r="B40" s="116">
        <v>37</v>
      </c>
      <c r="C40" s="62" t="s">
        <v>73</v>
      </c>
      <c r="D40" s="137"/>
      <c r="E40" s="138"/>
      <c r="F40" s="125"/>
      <c r="G40" s="125"/>
      <c r="H40" s="18">
        <v>2</v>
      </c>
      <c r="I40" s="122"/>
    </row>
    <row r="41" spans="1:9">
      <c r="A41" s="144"/>
      <c r="B41" s="116">
        <v>38</v>
      </c>
      <c r="C41" s="62" t="s">
        <v>74</v>
      </c>
      <c r="D41" s="137"/>
      <c r="E41" s="138"/>
      <c r="F41" s="125"/>
      <c r="G41" s="125"/>
      <c r="H41" s="18">
        <v>2</v>
      </c>
      <c r="I41" s="122"/>
    </row>
    <row r="42" spans="1:9">
      <c r="A42" s="144"/>
      <c r="B42" s="116">
        <v>39</v>
      </c>
      <c r="C42" s="62" t="s">
        <v>75</v>
      </c>
      <c r="D42" s="137"/>
      <c r="E42" s="138"/>
      <c r="F42" s="125"/>
      <c r="G42" s="125"/>
      <c r="H42" s="18">
        <v>2</v>
      </c>
      <c r="I42" s="120"/>
    </row>
    <row r="43" spans="1:9">
      <c r="A43" s="144"/>
      <c r="B43" s="116">
        <v>40</v>
      </c>
      <c r="C43" s="62" t="s">
        <v>76</v>
      </c>
      <c r="D43" s="137"/>
      <c r="E43" s="138"/>
      <c r="F43" s="125"/>
      <c r="G43" s="125"/>
      <c r="H43" s="18">
        <v>2</v>
      </c>
    </row>
    <row r="44" spans="1:9" ht="30.5" customHeight="1">
      <c r="A44" s="144"/>
      <c r="B44" s="116">
        <v>41</v>
      </c>
      <c r="C44" s="121" t="s">
        <v>77</v>
      </c>
      <c r="D44" s="137"/>
      <c r="E44" s="138"/>
      <c r="F44" s="125"/>
      <c r="G44" s="125"/>
      <c r="H44" s="18">
        <v>2</v>
      </c>
    </row>
    <row r="45" spans="1:9">
      <c r="A45" s="144"/>
      <c r="B45" s="116">
        <v>42</v>
      </c>
      <c r="C45" s="62" t="s">
        <v>78</v>
      </c>
      <c r="D45" s="137"/>
      <c r="E45" s="138"/>
      <c r="F45" s="125"/>
      <c r="G45" s="125"/>
      <c r="H45" s="18"/>
    </row>
    <row r="46" spans="1:9">
      <c r="A46" s="144"/>
      <c r="B46" s="116">
        <v>43</v>
      </c>
      <c r="C46" s="62" t="s">
        <v>79</v>
      </c>
      <c r="D46" s="137"/>
      <c r="E46" s="138"/>
      <c r="F46" s="125"/>
      <c r="G46" s="125"/>
      <c r="H46" s="18">
        <v>2</v>
      </c>
    </row>
    <row r="47" spans="1:9">
      <c r="A47" s="144"/>
      <c r="B47" s="116">
        <v>44</v>
      </c>
      <c r="C47" s="62" t="s">
        <v>80</v>
      </c>
      <c r="D47" s="139"/>
      <c r="E47" s="140"/>
      <c r="F47" s="126"/>
      <c r="G47" s="126"/>
      <c r="H47" s="18">
        <v>2</v>
      </c>
    </row>
    <row r="48" spans="1:9" ht="30" customHeight="1">
      <c r="A48" s="144"/>
      <c r="B48" s="117">
        <v>45</v>
      </c>
      <c r="C48" s="62" t="s">
        <v>81</v>
      </c>
      <c r="D48" s="23" t="s">
        <v>81</v>
      </c>
      <c r="E48" s="23" t="s">
        <v>81</v>
      </c>
      <c r="F48" s="23"/>
      <c r="G48" s="23"/>
      <c r="H48" s="18">
        <v>1</v>
      </c>
      <c r="I48" s="120"/>
    </row>
    <row r="49" spans="1:9" ht="36" customHeight="1">
      <c r="A49" s="145"/>
      <c r="B49" s="116">
        <v>46</v>
      </c>
      <c r="C49" s="62" t="s">
        <v>82</v>
      </c>
      <c r="D49" s="18" t="s">
        <v>36</v>
      </c>
      <c r="E49" s="18" t="s">
        <v>36</v>
      </c>
      <c r="F49" s="18"/>
      <c r="G49" s="18"/>
      <c r="H49" s="18">
        <v>1</v>
      </c>
      <c r="I49" s="122"/>
    </row>
    <row r="50" spans="1:9">
      <c r="A50" s="155" t="s">
        <v>83</v>
      </c>
      <c r="B50" s="116">
        <v>47</v>
      </c>
      <c r="C50" s="62" t="s">
        <v>84</v>
      </c>
      <c r="D50" s="18" t="s">
        <v>85</v>
      </c>
      <c r="E50" s="18" t="s">
        <v>85</v>
      </c>
      <c r="F50" s="18"/>
      <c r="G50" s="18"/>
      <c r="H50" s="18">
        <v>1</v>
      </c>
      <c r="I50" s="122"/>
    </row>
    <row r="51" spans="1:9">
      <c r="A51" s="155"/>
      <c r="B51" s="116">
        <v>48</v>
      </c>
      <c r="C51" s="62" t="s">
        <v>86</v>
      </c>
      <c r="D51" s="18" t="s">
        <v>85</v>
      </c>
      <c r="E51" s="18" t="s">
        <v>85</v>
      </c>
      <c r="F51" s="18"/>
      <c r="G51" s="18"/>
      <c r="H51" s="18">
        <v>1</v>
      </c>
      <c r="I51" s="122"/>
    </row>
    <row r="52" spans="1:9">
      <c r="A52" s="155"/>
      <c r="B52" s="116">
        <v>49</v>
      </c>
      <c r="C52" s="62" t="s">
        <v>87</v>
      </c>
      <c r="D52" s="2" t="s">
        <v>85</v>
      </c>
      <c r="E52" s="2" t="s">
        <v>85</v>
      </c>
      <c r="F52" s="2"/>
      <c r="G52" s="2"/>
      <c r="H52" s="2">
        <v>1</v>
      </c>
      <c r="I52" s="122"/>
    </row>
    <row r="53" spans="1:9">
      <c r="A53" s="155"/>
      <c r="B53" s="116">
        <v>50</v>
      </c>
      <c r="C53" s="62" t="s">
        <v>88</v>
      </c>
      <c r="D53" s="2" t="s">
        <v>85</v>
      </c>
      <c r="E53" s="2" t="s">
        <v>85</v>
      </c>
      <c r="F53" s="2"/>
      <c r="G53" s="2"/>
      <c r="H53" s="2">
        <v>1</v>
      </c>
      <c r="I53" s="122"/>
    </row>
    <row r="54" spans="1:9">
      <c r="A54" s="155"/>
      <c r="B54" s="116">
        <v>51</v>
      </c>
      <c r="C54" s="62" t="s">
        <v>89</v>
      </c>
      <c r="D54" s="2" t="s">
        <v>85</v>
      </c>
      <c r="E54" s="2" t="s">
        <v>85</v>
      </c>
      <c r="F54" s="2"/>
      <c r="G54" s="2"/>
      <c r="H54" s="2">
        <v>2</v>
      </c>
      <c r="I54" s="122"/>
    </row>
    <row r="55" spans="1:9">
      <c r="A55" s="155"/>
      <c r="B55" s="116">
        <v>52</v>
      </c>
      <c r="C55" s="62" t="s">
        <v>90</v>
      </c>
      <c r="D55" s="2" t="s">
        <v>85</v>
      </c>
      <c r="E55" s="2" t="s">
        <v>85</v>
      </c>
      <c r="F55" s="2"/>
      <c r="G55" s="2"/>
      <c r="H55" s="2">
        <v>3</v>
      </c>
      <c r="I55" s="122"/>
    </row>
    <row r="56" spans="1:9">
      <c r="A56" s="155"/>
      <c r="B56" s="116">
        <v>53</v>
      </c>
      <c r="C56" s="62" t="s">
        <v>91</v>
      </c>
      <c r="D56" s="2" t="s">
        <v>85</v>
      </c>
      <c r="E56" s="2" t="s">
        <v>85</v>
      </c>
      <c r="F56" s="2"/>
      <c r="G56" s="2"/>
      <c r="H56" s="2">
        <v>2</v>
      </c>
    </row>
    <row r="57" spans="1:9">
      <c r="A57" s="155"/>
      <c r="B57" s="116">
        <v>54</v>
      </c>
      <c r="C57" s="62" t="s">
        <v>92</v>
      </c>
      <c r="D57" s="2" t="s">
        <v>85</v>
      </c>
      <c r="E57" s="2" t="s">
        <v>85</v>
      </c>
      <c r="F57" s="2"/>
      <c r="G57" s="2"/>
      <c r="H57" s="2">
        <v>8</v>
      </c>
    </row>
    <row r="58" spans="1:9">
      <c r="A58" s="155" t="s">
        <v>93</v>
      </c>
      <c r="B58" s="116">
        <v>55</v>
      </c>
      <c r="C58" s="62" t="s">
        <v>94</v>
      </c>
      <c r="D58" s="141" t="s">
        <v>95</v>
      </c>
      <c r="E58" s="142"/>
      <c r="F58" s="123"/>
      <c r="G58" s="123"/>
      <c r="H58" s="2">
        <v>1</v>
      </c>
      <c r="I58" s="122"/>
    </row>
    <row r="59" spans="1:9">
      <c r="A59" s="155"/>
      <c r="B59" s="116">
        <v>56</v>
      </c>
      <c r="C59" s="62" t="s">
        <v>96</v>
      </c>
      <c r="D59" s="141" t="s">
        <v>97</v>
      </c>
      <c r="E59" s="142"/>
      <c r="F59" s="123"/>
      <c r="G59" s="123"/>
      <c r="H59" s="2">
        <v>1</v>
      </c>
      <c r="I59" s="122"/>
    </row>
    <row r="60" spans="1:9">
      <c r="A60" s="155"/>
      <c r="B60" s="116">
        <v>57</v>
      </c>
      <c r="C60" s="62" t="s">
        <v>98</v>
      </c>
      <c r="D60" s="141" t="s">
        <v>99</v>
      </c>
      <c r="E60" s="142"/>
      <c r="F60" s="123"/>
      <c r="G60" s="123"/>
      <c r="H60" s="2">
        <v>2</v>
      </c>
      <c r="I60" s="122"/>
    </row>
    <row r="61" spans="1:9">
      <c r="A61" s="155"/>
      <c r="B61" s="116">
        <v>58</v>
      </c>
      <c r="C61" s="62" t="s">
        <v>100</v>
      </c>
      <c r="D61" s="141" t="s">
        <v>101</v>
      </c>
      <c r="E61" s="142"/>
      <c r="F61" s="123"/>
      <c r="G61" s="123"/>
      <c r="H61" s="2">
        <v>2</v>
      </c>
      <c r="I61" s="122"/>
    </row>
    <row r="62" spans="1:9">
      <c r="A62" s="155"/>
      <c r="B62" s="116">
        <v>59</v>
      </c>
      <c r="C62" s="62" t="s">
        <v>102</v>
      </c>
      <c r="D62" s="141" t="s">
        <v>103</v>
      </c>
      <c r="E62" s="142"/>
      <c r="F62" s="123"/>
      <c r="G62" s="123"/>
      <c r="H62" s="2">
        <v>2</v>
      </c>
      <c r="I62" s="122"/>
    </row>
    <row r="63" spans="1:9" ht="16.5" customHeight="1">
      <c r="A63" s="155"/>
      <c r="B63" s="116">
        <v>60</v>
      </c>
      <c r="C63" s="62" t="s">
        <v>104</v>
      </c>
      <c r="D63" s="141" t="s">
        <v>105</v>
      </c>
      <c r="E63" s="142"/>
      <c r="F63" s="123"/>
      <c r="G63" s="123"/>
      <c r="H63" s="59">
        <v>2</v>
      </c>
      <c r="I63" s="122"/>
    </row>
    <row r="64" spans="1:9" ht="16.5" customHeight="1">
      <c r="A64" s="155"/>
      <c r="B64" s="116">
        <v>61</v>
      </c>
      <c r="C64" s="121" t="s">
        <v>106</v>
      </c>
      <c r="D64" s="141" t="s">
        <v>107</v>
      </c>
      <c r="E64" s="142"/>
      <c r="F64" s="123"/>
      <c r="G64" s="123"/>
      <c r="H64" s="59">
        <v>2</v>
      </c>
      <c r="I64" s="122"/>
    </row>
    <row r="65" spans="1:9">
      <c r="A65" s="155"/>
      <c r="B65" s="116">
        <v>62</v>
      </c>
      <c r="C65" s="62" t="s">
        <v>108</v>
      </c>
      <c r="D65" s="141" t="s">
        <v>109</v>
      </c>
      <c r="E65" s="142"/>
      <c r="F65" s="123"/>
      <c r="G65" s="123"/>
      <c r="H65" s="59">
        <v>2</v>
      </c>
      <c r="I65" s="122"/>
    </row>
    <row r="66" spans="1:9">
      <c r="A66" s="155"/>
      <c r="B66" s="116">
        <v>63</v>
      </c>
      <c r="C66" s="62" t="s">
        <v>110</v>
      </c>
      <c r="D66" s="141" t="s">
        <v>111</v>
      </c>
      <c r="E66" s="142"/>
      <c r="F66" s="123"/>
      <c r="G66" s="123"/>
      <c r="H66" s="59">
        <v>2</v>
      </c>
      <c r="I66" s="122"/>
    </row>
    <row r="67" spans="1:9">
      <c r="A67" s="155"/>
      <c r="B67" s="116">
        <v>64</v>
      </c>
      <c r="C67" s="62" t="s">
        <v>112</v>
      </c>
      <c r="D67" s="141" t="s">
        <v>113</v>
      </c>
      <c r="E67" s="142"/>
      <c r="F67" s="123"/>
      <c r="G67" s="123"/>
      <c r="H67" s="59">
        <v>2</v>
      </c>
      <c r="I67" s="122"/>
    </row>
    <row r="68" spans="1:9">
      <c r="A68" s="155"/>
      <c r="B68" s="116">
        <v>65</v>
      </c>
      <c r="C68" s="62" t="s">
        <v>114</v>
      </c>
      <c r="D68" s="141" t="s">
        <v>115</v>
      </c>
      <c r="E68" s="142"/>
      <c r="F68" s="123"/>
      <c r="G68" s="123"/>
      <c r="H68" s="59">
        <v>1</v>
      </c>
      <c r="I68" s="122"/>
    </row>
    <row r="69" spans="1:9">
      <c r="A69" s="155"/>
      <c r="B69" s="116">
        <v>66</v>
      </c>
      <c r="C69" s="62" t="s">
        <v>116</v>
      </c>
      <c r="D69" s="141" t="s">
        <v>117</v>
      </c>
      <c r="E69" s="142"/>
      <c r="F69" s="123"/>
      <c r="G69" s="123"/>
      <c r="H69" s="59">
        <v>1</v>
      </c>
      <c r="I69" s="122"/>
    </row>
    <row r="70" spans="1:9">
      <c r="A70" s="155"/>
      <c r="B70" s="116">
        <v>67</v>
      </c>
      <c r="C70" s="62" t="s">
        <v>118</v>
      </c>
      <c r="D70" s="141" t="s">
        <v>119</v>
      </c>
      <c r="E70" s="142"/>
      <c r="F70" s="123"/>
      <c r="G70" s="123"/>
      <c r="H70" s="59">
        <v>1</v>
      </c>
      <c r="I70" s="122"/>
    </row>
    <row r="71" spans="1:9">
      <c r="A71" s="155"/>
      <c r="B71" s="116">
        <v>68</v>
      </c>
      <c r="C71" s="62" t="s">
        <v>120</v>
      </c>
      <c r="D71" s="141" t="s">
        <v>121</v>
      </c>
      <c r="E71" s="142"/>
      <c r="F71" s="123"/>
      <c r="G71" s="123"/>
      <c r="H71" s="59">
        <v>1</v>
      </c>
      <c r="I71" s="122"/>
    </row>
    <row r="72" spans="1:9">
      <c r="A72" s="155"/>
      <c r="B72" s="116">
        <v>69</v>
      </c>
      <c r="C72" s="62" t="s">
        <v>122</v>
      </c>
      <c r="D72" s="141" t="s">
        <v>123</v>
      </c>
      <c r="E72" s="142"/>
      <c r="F72" s="123"/>
      <c r="G72" s="123"/>
      <c r="H72" s="59">
        <v>1</v>
      </c>
      <c r="I72" s="122"/>
    </row>
    <row r="73" spans="1:9">
      <c r="A73" s="155"/>
      <c r="B73" s="116">
        <v>70</v>
      </c>
      <c r="C73" s="62" t="s">
        <v>124</v>
      </c>
      <c r="D73" s="141" t="s">
        <v>125</v>
      </c>
      <c r="E73" s="142"/>
      <c r="F73" s="123"/>
      <c r="G73" s="123"/>
      <c r="H73" s="59">
        <v>1</v>
      </c>
    </row>
    <row r="74" spans="1:9">
      <c r="A74" s="155"/>
      <c r="B74" s="116">
        <v>71</v>
      </c>
      <c r="C74" s="62" t="s">
        <v>126</v>
      </c>
      <c r="D74" s="141" t="s">
        <v>127</v>
      </c>
      <c r="E74" s="142"/>
      <c r="F74" s="123"/>
      <c r="G74" s="123"/>
      <c r="H74" s="59">
        <v>1</v>
      </c>
    </row>
    <row r="75" spans="1:9">
      <c r="A75" s="155"/>
      <c r="B75" s="116">
        <v>72</v>
      </c>
      <c r="C75" s="62" t="s">
        <v>128</v>
      </c>
      <c r="D75" s="141" t="s">
        <v>129</v>
      </c>
      <c r="E75" s="142"/>
      <c r="F75" s="123"/>
      <c r="G75" s="123"/>
      <c r="H75" s="59">
        <v>1</v>
      </c>
      <c r="I75" s="122"/>
    </row>
    <row r="76" spans="1:9">
      <c r="A76" s="155"/>
      <c r="B76" s="116">
        <v>73</v>
      </c>
      <c r="C76" s="62" t="s">
        <v>130</v>
      </c>
      <c r="D76" s="141" t="s">
        <v>131</v>
      </c>
      <c r="E76" s="142"/>
      <c r="F76" s="123"/>
      <c r="G76" s="123"/>
      <c r="H76" s="59">
        <v>1</v>
      </c>
    </row>
    <row r="77" spans="1:9">
      <c r="A77" s="155"/>
      <c r="B77" s="116">
        <v>74</v>
      </c>
      <c r="C77" s="62" t="s">
        <v>132</v>
      </c>
      <c r="D77" s="141" t="s">
        <v>133</v>
      </c>
      <c r="E77" s="142"/>
      <c r="F77" s="123"/>
      <c r="G77" s="123"/>
      <c r="H77" s="59">
        <v>1</v>
      </c>
    </row>
    <row r="78" spans="1:9">
      <c r="A78" s="155"/>
      <c r="B78" s="116">
        <v>75</v>
      </c>
      <c r="C78" s="62" t="s">
        <v>134</v>
      </c>
      <c r="D78" s="141" t="s">
        <v>135</v>
      </c>
      <c r="E78" s="142"/>
      <c r="F78" s="123"/>
      <c r="G78" s="123"/>
      <c r="H78" s="59">
        <v>1</v>
      </c>
    </row>
    <row r="79" spans="1:9">
      <c r="A79" s="155"/>
      <c r="B79" s="116">
        <v>76</v>
      </c>
      <c r="C79" s="62" t="s">
        <v>136</v>
      </c>
      <c r="D79" s="141" t="s">
        <v>137</v>
      </c>
      <c r="E79" s="142"/>
      <c r="F79" s="123"/>
      <c r="G79" s="123"/>
      <c r="H79" s="59">
        <v>1</v>
      </c>
    </row>
    <row r="80" spans="1:9" ht="15.5" customHeight="1">
      <c r="A80" s="149" t="s">
        <v>138</v>
      </c>
      <c r="B80" s="116">
        <v>77</v>
      </c>
      <c r="C80" s="62" t="s">
        <v>139</v>
      </c>
      <c r="D80" s="141" t="s">
        <v>140</v>
      </c>
      <c r="E80" s="142"/>
      <c r="F80" s="123"/>
      <c r="G80" s="123"/>
      <c r="H80" s="59">
        <v>1</v>
      </c>
    </row>
    <row r="81" spans="1:8" ht="15.5" customHeight="1">
      <c r="A81" s="150"/>
      <c r="B81" s="116">
        <v>78</v>
      </c>
      <c r="C81" s="62" t="s">
        <v>141</v>
      </c>
      <c r="D81" s="141" t="s">
        <v>142</v>
      </c>
      <c r="E81" s="142"/>
      <c r="F81" s="123"/>
      <c r="G81" s="123"/>
      <c r="H81" s="59">
        <v>1</v>
      </c>
    </row>
    <row r="82" spans="1:8">
      <c r="A82" s="150"/>
      <c r="B82" s="116">
        <v>79</v>
      </c>
      <c r="C82" s="62" t="s">
        <v>143</v>
      </c>
      <c r="D82" s="141" t="s">
        <v>144</v>
      </c>
      <c r="E82" s="142"/>
      <c r="F82" s="123"/>
      <c r="G82" s="123"/>
      <c r="H82" s="59">
        <v>1</v>
      </c>
    </row>
    <row r="83" spans="1:8">
      <c r="A83" s="150"/>
      <c r="B83" s="116">
        <v>80</v>
      </c>
      <c r="C83" s="62" t="s">
        <v>145</v>
      </c>
      <c r="D83" s="141" t="s">
        <v>146</v>
      </c>
      <c r="E83" s="142"/>
      <c r="F83" s="123"/>
      <c r="G83" s="123"/>
      <c r="H83" s="59">
        <v>1</v>
      </c>
    </row>
    <row r="84" spans="1:8">
      <c r="A84" s="150"/>
      <c r="B84" s="116">
        <v>81</v>
      </c>
      <c r="C84" s="62" t="s">
        <v>147</v>
      </c>
      <c r="D84" s="141" t="s">
        <v>146</v>
      </c>
      <c r="E84" s="142"/>
      <c r="F84" s="123"/>
      <c r="G84" s="123"/>
      <c r="H84" s="59">
        <v>1</v>
      </c>
    </row>
    <row r="85" spans="1:8">
      <c r="A85" s="150"/>
      <c r="B85" s="116">
        <v>82</v>
      </c>
      <c r="C85" s="62" t="s">
        <v>148</v>
      </c>
      <c r="D85" s="141" t="s">
        <v>55</v>
      </c>
      <c r="E85" s="142"/>
      <c r="F85" s="123"/>
      <c r="G85" s="123"/>
      <c r="H85" s="59" t="s">
        <v>55</v>
      </c>
    </row>
    <row r="86" spans="1:8">
      <c r="A86" s="151"/>
      <c r="B86" s="116">
        <v>83</v>
      </c>
      <c r="C86" s="121" t="s">
        <v>149</v>
      </c>
      <c r="D86" s="141" t="s">
        <v>150</v>
      </c>
      <c r="E86" s="142"/>
      <c r="F86" s="123"/>
      <c r="G86" s="123"/>
      <c r="H86" s="59">
        <v>1</v>
      </c>
    </row>
    <row r="87" spans="1:8">
      <c r="A87" s="152" t="s">
        <v>151</v>
      </c>
      <c r="B87" s="116">
        <v>84</v>
      </c>
      <c r="C87" s="62" t="s">
        <v>152</v>
      </c>
      <c r="D87" s="141" t="s">
        <v>146</v>
      </c>
      <c r="E87" s="142"/>
      <c r="F87" s="123"/>
      <c r="G87" s="123"/>
      <c r="H87" s="59" t="s">
        <v>153</v>
      </c>
    </row>
    <row r="88" spans="1:8">
      <c r="A88" s="152"/>
      <c r="B88" s="116">
        <v>85</v>
      </c>
      <c r="C88" s="62" t="s">
        <v>154</v>
      </c>
      <c r="D88" s="141" t="s">
        <v>72</v>
      </c>
      <c r="E88" s="142"/>
      <c r="F88" s="123"/>
      <c r="G88" s="123"/>
      <c r="H88" s="59" t="s">
        <v>153</v>
      </c>
    </row>
    <row r="89" spans="1:8">
      <c r="A89" s="152"/>
      <c r="B89" s="116">
        <v>86</v>
      </c>
      <c r="C89" s="62" t="s">
        <v>155</v>
      </c>
      <c r="D89" s="141" t="s">
        <v>72</v>
      </c>
      <c r="E89" s="142"/>
      <c r="F89" s="123"/>
      <c r="G89" s="123"/>
      <c r="H89" s="59" t="s">
        <v>153</v>
      </c>
    </row>
    <row r="90" spans="1:8">
      <c r="A90" s="152"/>
      <c r="B90" s="116">
        <v>87</v>
      </c>
      <c r="C90" s="62" t="s">
        <v>156</v>
      </c>
      <c r="D90" s="141" t="s">
        <v>55</v>
      </c>
      <c r="E90" s="142"/>
      <c r="F90" s="123"/>
      <c r="G90" s="123"/>
      <c r="H90" s="59">
        <v>1</v>
      </c>
    </row>
    <row r="91" spans="1:8">
      <c r="A91" s="152"/>
      <c r="B91" s="116">
        <v>88</v>
      </c>
      <c r="C91" s="62" t="s">
        <v>157</v>
      </c>
      <c r="D91" s="141" t="s">
        <v>158</v>
      </c>
      <c r="E91" s="142"/>
      <c r="F91" s="123"/>
      <c r="G91" s="123"/>
      <c r="H91" s="59">
        <v>3</v>
      </c>
    </row>
    <row r="92" spans="1:8">
      <c r="A92" s="152"/>
      <c r="B92" s="116">
        <v>89</v>
      </c>
      <c r="C92" s="62" t="s">
        <v>159</v>
      </c>
      <c r="D92" s="141" t="s">
        <v>160</v>
      </c>
      <c r="E92" s="142"/>
      <c r="F92" s="123"/>
      <c r="G92" s="123"/>
      <c r="H92" s="59">
        <v>3</v>
      </c>
    </row>
    <row r="93" spans="1:8">
      <c r="A93" s="152"/>
      <c r="B93" s="116">
        <v>90</v>
      </c>
      <c r="C93" s="62" t="s">
        <v>161</v>
      </c>
      <c r="D93" s="141" t="s">
        <v>162</v>
      </c>
      <c r="E93" s="142"/>
      <c r="F93" s="123"/>
      <c r="G93" s="123"/>
      <c r="H93" s="59">
        <v>3</v>
      </c>
    </row>
    <row r="94" spans="1:8">
      <c r="A94" s="152"/>
      <c r="B94" s="116">
        <v>91</v>
      </c>
      <c r="C94" s="62" t="s">
        <v>163</v>
      </c>
      <c r="D94" s="141" t="s">
        <v>164</v>
      </c>
      <c r="E94" s="142"/>
      <c r="F94" s="123"/>
      <c r="G94" s="123"/>
      <c r="H94" s="59">
        <v>3</v>
      </c>
    </row>
    <row r="95" spans="1:8">
      <c r="A95" s="152"/>
      <c r="B95" s="116">
        <v>92</v>
      </c>
      <c r="C95" s="62" t="s">
        <v>165</v>
      </c>
      <c r="D95" s="141" t="s">
        <v>166</v>
      </c>
      <c r="E95" s="142"/>
      <c r="F95" s="123"/>
      <c r="G95" s="123"/>
      <c r="H95" s="59">
        <v>3</v>
      </c>
    </row>
    <row r="96" spans="1:8">
      <c r="A96" s="152"/>
      <c r="B96" s="116">
        <v>93</v>
      </c>
      <c r="C96" s="62" t="s">
        <v>167</v>
      </c>
      <c r="D96" s="141" t="s">
        <v>162</v>
      </c>
      <c r="E96" s="142"/>
      <c r="F96" s="123"/>
      <c r="G96" s="123"/>
      <c r="H96" s="59">
        <v>3</v>
      </c>
    </row>
    <row r="97" spans="1:9">
      <c r="A97" s="153"/>
      <c r="B97" s="116">
        <v>94</v>
      </c>
      <c r="C97" s="62" t="s">
        <v>168</v>
      </c>
      <c r="D97" s="141" t="s">
        <v>162</v>
      </c>
      <c r="E97" s="142"/>
      <c r="F97" s="123"/>
      <c r="G97" s="123"/>
      <c r="H97" s="59">
        <v>3</v>
      </c>
    </row>
    <row r="98" spans="1:9" ht="15.5" customHeight="1">
      <c r="A98" s="146" t="s">
        <v>169</v>
      </c>
      <c r="B98" s="116">
        <v>95</v>
      </c>
      <c r="C98" s="62" t="s">
        <v>170</v>
      </c>
      <c r="D98" s="141" t="s">
        <v>171</v>
      </c>
      <c r="E98" s="142"/>
      <c r="F98" s="123"/>
      <c r="G98" s="123"/>
      <c r="H98" s="59">
        <v>1</v>
      </c>
      <c r="I98" s="120"/>
    </row>
    <row r="99" spans="1:9">
      <c r="A99" s="147"/>
      <c r="B99" s="116">
        <v>96</v>
      </c>
      <c r="C99" s="62" t="s">
        <v>172</v>
      </c>
      <c r="D99" s="141" t="s">
        <v>173</v>
      </c>
      <c r="E99" s="142"/>
      <c r="F99" s="123"/>
      <c r="G99" s="123"/>
      <c r="H99" s="59">
        <v>1</v>
      </c>
      <c r="I99" s="120"/>
    </row>
    <row r="100" spans="1:9">
      <c r="A100" s="147"/>
      <c r="B100" s="116">
        <v>97</v>
      </c>
      <c r="C100" s="62" t="s">
        <v>174</v>
      </c>
      <c r="D100" s="141" t="s">
        <v>175</v>
      </c>
      <c r="E100" s="142"/>
      <c r="F100" s="123"/>
      <c r="G100" s="123"/>
      <c r="H100" s="59">
        <v>1</v>
      </c>
      <c r="I100" s="120"/>
    </row>
    <row r="101" spans="1:9">
      <c r="A101" s="147"/>
      <c r="B101" s="116">
        <v>98</v>
      </c>
      <c r="C101" s="62" t="s">
        <v>176</v>
      </c>
      <c r="D101" s="141" t="s">
        <v>177</v>
      </c>
      <c r="E101" s="142"/>
      <c r="F101" s="123"/>
      <c r="G101" s="123"/>
      <c r="H101" s="59">
        <v>1</v>
      </c>
      <c r="I101" s="120"/>
    </row>
    <row r="102" spans="1:9">
      <c r="A102" s="147"/>
      <c r="B102" s="116">
        <v>99</v>
      </c>
      <c r="C102" s="62" t="s">
        <v>178</v>
      </c>
      <c r="D102" s="141" t="s">
        <v>179</v>
      </c>
      <c r="E102" s="142"/>
      <c r="F102" s="123"/>
      <c r="G102" s="123"/>
      <c r="H102" s="59">
        <v>1</v>
      </c>
      <c r="I102" s="120"/>
    </row>
    <row r="103" spans="1:9">
      <c r="A103" s="147"/>
      <c r="B103" s="116">
        <v>100</v>
      </c>
      <c r="C103" s="62" t="s">
        <v>180</v>
      </c>
      <c r="D103" s="141" t="s">
        <v>181</v>
      </c>
      <c r="E103" s="142"/>
      <c r="F103" s="123"/>
      <c r="G103" s="123"/>
      <c r="H103" s="59">
        <v>1</v>
      </c>
      <c r="I103" s="120"/>
    </row>
    <row r="104" spans="1:9">
      <c r="A104" s="147"/>
      <c r="B104" s="116">
        <v>101</v>
      </c>
      <c r="C104" s="62" t="s">
        <v>182</v>
      </c>
      <c r="D104" s="141" t="s">
        <v>181</v>
      </c>
      <c r="E104" s="142"/>
      <c r="F104" s="123"/>
      <c r="G104" s="123"/>
      <c r="H104" s="59">
        <v>1</v>
      </c>
      <c r="I104" s="120"/>
    </row>
    <row r="105" spans="1:9">
      <c r="A105" s="147"/>
      <c r="B105" s="116">
        <v>102</v>
      </c>
      <c r="C105" s="62" t="s">
        <v>183</v>
      </c>
      <c r="D105" s="141" t="s">
        <v>184</v>
      </c>
      <c r="E105" s="142"/>
      <c r="F105" s="123"/>
      <c r="G105" s="123"/>
      <c r="H105" s="59">
        <v>1</v>
      </c>
      <c r="I105" s="120"/>
    </row>
    <row r="106" spans="1:9">
      <c r="A106" s="147"/>
      <c r="B106" s="116">
        <v>103</v>
      </c>
      <c r="C106" s="62" t="s">
        <v>185</v>
      </c>
      <c r="D106" s="141" t="s">
        <v>186</v>
      </c>
      <c r="E106" s="142"/>
      <c r="F106" s="123"/>
      <c r="G106" s="123"/>
      <c r="H106" s="59">
        <v>1</v>
      </c>
      <c r="I106" s="120"/>
    </row>
    <row r="107" spans="1:9">
      <c r="A107" s="147"/>
      <c r="B107" s="116">
        <v>104</v>
      </c>
      <c r="C107" s="62" t="s">
        <v>187</v>
      </c>
      <c r="D107" s="141" t="s">
        <v>188</v>
      </c>
      <c r="E107" s="142"/>
      <c r="F107" s="123"/>
      <c r="G107" s="123"/>
      <c r="H107" s="59">
        <v>1</v>
      </c>
      <c r="I107" s="120"/>
    </row>
    <row r="108" spans="1:9">
      <c r="A108" s="148"/>
      <c r="B108" s="116">
        <v>105</v>
      </c>
      <c r="C108" s="62" t="s">
        <v>189</v>
      </c>
      <c r="D108" s="141" t="s">
        <v>190</v>
      </c>
      <c r="E108" s="142"/>
      <c r="F108" s="123"/>
      <c r="G108" s="123"/>
      <c r="H108" s="59">
        <v>1</v>
      </c>
      <c r="I108" s="120"/>
    </row>
  </sheetData>
  <mergeCells count="71">
    <mergeCell ref="I2:I3"/>
    <mergeCell ref="D96:E96"/>
    <mergeCell ref="D97:E97"/>
    <mergeCell ref="D98:E98"/>
    <mergeCell ref="D99:E99"/>
    <mergeCell ref="D72:E72"/>
    <mergeCell ref="D73:E73"/>
    <mergeCell ref="D74:E74"/>
    <mergeCell ref="D75:E75"/>
    <mergeCell ref="D76:E76"/>
    <mergeCell ref="D77:E77"/>
    <mergeCell ref="G2:G3"/>
    <mergeCell ref="F2:F3"/>
    <mergeCell ref="D100:E100"/>
    <mergeCell ref="D65:E65"/>
    <mergeCell ref="D66:E66"/>
    <mergeCell ref="D60:E60"/>
    <mergeCell ref="D61:E61"/>
    <mergeCell ref="D62:E62"/>
    <mergeCell ref="D63:E63"/>
    <mergeCell ref="D64:E64"/>
    <mergeCell ref="D93:E93"/>
    <mergeCell ref="D94:E94"/>
    <mergeCell ref="D95:E95"/>
    <mergeCell ref="D67:E67"/>
    <mergeCell ref="D68:E68"/>
    <mergeCell ref="D69:E69"/>
    <mergeCell ref="D70:E70"/>
    <mergeCell ref="D71:E71"/>
    <mergeCell ref="D101:E101"/>
    <mergeCell ref="D78:E78"/>
    <mergeCell ref="D79:E79"/>
    <mergeCell ref="D80:E80"/>
    <mergeCell ref="D81:E81"/>
    <mergeCell ref="D82:E82"/>
    <mergeCell ref="D83:E83"/>
    <mergeCell ref="D84:E84"/>
    <mergeCell ref="D85:E85"/>
    <mergeCell ref="D86:E86"/>
    <mergeCell ref="D87:E87"/>
    <mergeCell ref="D88:E88"/>
    <mergeCell ref="D89:E89"/>
    <mergeCell ref="D90:E90"/>
    <mergeCell ref="D91:E91"/>
    <mergeCell ref="D92:E92"/>
    <mergeCell ref="A98:A108"/>
    <mergeCell ref="A80:A86"/>
    <mergeCell ref="A87:A97"/>
    <mergeCell ref="A33:A37"/>
    <mergeCell ref="A50:A57"/>
    <mergeCell ref="A58:A79"/>
    <mergeCell ref="D107:E107"/>
    <mergeCell ref="D108:E108"/>
    <mergeCell ref="D102:E102"/>
    <mergeCell ref="D103:E103"/>
    <mergeCell ref="D104:E104"/>
    <mergeCell ref="D105:E105"/>
    <mergeCell ref="D106:E106"/>
    <mergeCell ref="A4:A8"/>
    <mergeCell ref="D39:E47"/>
    <mergeCell ref="D58:E58"/>
    <mergeCell ref="D59:E59"/>
    <mergeCell ref="A39:A49"/>
    <mergeCell ref="A9:A32"/>
    <mergeCell ref="A1:H1"/>
    <mergeCell ref="A2:A3"/>
    <mergeCell ref="B2:B3"/>
    <mergeCell ref="D2:D3"/>
    <mergeCell ref="C2:C3"/>
    <mergeCell ref="E2:E3"/>
    <mergeCell ref="H2:H3"/>
  </mergeCells>
  <phoneticPr fontId="2" type="noConversion"/>
  <hyperlinks>
    <hyperlink ref="B4" location="测试方法汇总!B3" tooltip="额定除湿能力、EF测试 " display="测试方法汇总!B3" xr:uid="{9E8DB488-580B-4763-BFB8-1215C5CF05DE}"/>
    <hyperlink ref="B6" location="测试方法汇总!B21" tooltip="低温除湿能力和EF" display="测试方法汇总!B21" xr:uid="{C750B943-3F53-43D5-950F-01F8DE1638F1}"/>
    <hyperlink ref="B9" location="测试方法汇总!B30" tooltip="最大运行除湿" display="测试方法汇总!B30" xr:uid="{1B98AA22-A16B-4B2A-9AE1-5E7D7D706913}"/>
    <hyperlink ref="B10" location="测试方法汇总!B39" tooltip="低温运行和" display="测试方法汇总!B39" xr:uid="{01BD61C2-3331-4D26-9DB5-D401108A4180}"/>
    <hyperlink ref="B11" location="测试方法汇总!B48" tooltip="最大负荷极限试验" display="测试方法汇总!B48" xr:uid="{24E8AB66-A2F0-4786-8EE1-0D895DD72E96}"/>
    <hyperlink ref="B12" location="测试方法汇总!B57" tooltip="凝露" display="测试方法汇总!B57" xr:uid="{BE1B8AF8-3567-49C2-AD18-1DD23E411FC6}"/>
    <hyperlink ref="B13" location="测试方法汇总!B66" tooltip="凝结水排除能力" display="测试方法汇总!B66" xr:uid="{06E188EE-99A0-4E4A-94B0-F34FBB064419}"/>
    <hyperlink ref="B14" location="测试方法汇总!B74" tooltip="水满保护可靠性试验" display="测试方法汇总!B74" xr:uid="{1831AB28-6D2B-4AF2-9A8D-83307FBA81A9}"/>
    <hyperlink ref="B15" location="测试方法汇总!B82" tooltip="溢水绝缘试验" display="测试方法汇总!B82" xr:uid="{837F07CD-164F-46E8-9760-5A7E1F1B2593}"/>
    <hyperlink ref="B16" location="测试方法汇总!B90" tooltip="小空间使用温升测试" display="测试方法汇总!B90" xr:uid="{F015A352-79B4-4791-A233-34C266C91888}"/>
    <hyperlink ref="B17" location="测试方法汇总!B99" tooltip="HEPA网对性能影响测试" display="测试方法汇总!B99" xr:uid="{C2E4A844-4E03-404A-BD24-2D0A6DBF3370}"/>
    <hyperlink ref="B18" location="测试方法汇总!B108" tooltip="连续排水测试" display="测试方法汇总!B108" xr:uid="{465F4B8F-E20F-4DF6-8A21-24907D75F28B}"/>
    <hyperlink ref="B19" location="测试方法汇总!B117" tooltip="湿度传感器精度测试-静态" display="测试方法汇总!B117" xr:uid="{8F9B8890-6E14-40A7-BAC7-7C40A59650D8}"/>
    <hyperlink ref="B20" location="测试方法汇总!B126" tooltip="湿度传感器精度测试- 动态" display="测试方法汇总!B126" xr:uid="{61312ADB-89C2-44BB-92B3-B5317354C859}"/>
    <hyperlink ref="B21" location="测试方法汇总!B135" tooltip="浮子可靠性测试1" display="测试方法汇总!B135" xr:uid="{5852954A-F1D8-4E3F-9FC6-54D14A624F6F}"/>
    <hyperlink ref="B22" location="测试方法汇总!B144" tooltip="浮子可靠性测试2" display="测试方法汇总!B144" xr:uid="{104E61ED-EDD3-4CB5-AD15-4A7BF673C438}"/>
    <hyperlink ref="B23" location="测试方法汇总!B153" tooltip="寿命试验（长期运行）" display="测试方法汇总!B153" xr:uid="{49C22581-6B0A-484D-946F-1849904163F4}"/>
    <hyperlink ref="B24" location="测试方法汇总!B162" tooltip="出风口堵塞" display="测试方法汇总!B162" xr:uid="{0B2A8662-986A-49F1-AC82-70910BAD65B1}"/>
    <hyperlink ref="B25" location="测试方法汇总!B171" tooltip="进风口脏堵" display="测试方法汇总!B171" xr:uid="{8F69E207-2D7F-4037-9E8B-5C94D8640BF6}"/>
    <hyperlink ref="B26" location="测试方法汇总!B180" tooltip="潮态试验" display="测试方法汇总!B180" xr:uid="{FB390A70-2472-4B1F-83F6-E7A36D9CF3BD}"/>
    <hyperlink ref="B27" location="测试方法汇总!B189" tooltip="水杯倾倒试验" display="测试方法汇总!B189" xr:uid="{05CFC7FF-DF9A-411C-A35D-816B94BB23C6}"/>
    <hyperlink ref="B28" location="测试方法汇总!B198" tooltip="稳定性测试" display="测试方法汇总!B198" xr:uid="{17C16153-95B2-4E65-82A8-EEF4FDE25E02}"/>
    <hyperlink ref="B29" location="测试方法汇总!B207" tooltip="带泵机型可靠性验证" display="测试方法汇总!B207" xr:uid="{83131A35-B0AA-467A-A176-79786962D5C5}"/>
    <hyperlink ref="B30" location="测试方法汇总!B216" tooltip="WIFI可靠性（WIFI机型）" display="测试方法汇总!B216" xr:uid="{EE42927D-F96C-4EAA-BDCF-4DBDDECEF397}"/>
    <hyperlink ref="B31" location="测试方法汇总!B225" tooltip="PM2.5 sensor 精度测试" display="测试方法汇总!B225" xr:uid="{C6FAC040-3BFE-4F8D-9451-92DEA43B74E3}"/>
    <hyperlink ref="B32" location="测试方法汇总!B234" tooltip="PM2.5 sensor 脏堵测试" display="测试方法汇总!B234" xr:uid="{367DCC30-F424-4A76-9359-8931E3F2C52C}"/>
    <hyperlink ref="B33" location="测试方法汇总!B243" tooltip="噪声和音质" display="测试方法汇总!B243" xr:uid="{82BD7CAA-9547-4F51-A8EE-C0A33361ED6C}"/>
    <hyperlink ref="B35" location="测试方法汇总!B252" tooltip="管路振动" display="测试方法汇总!B252" xr:uid="{50D00694-D9A9-4605-9BCF-79B295131BD3}"/>
    <hyperlink ref="B36" location="测试方法汇总!B261" tooltip="外箱振动" display="测试方法汇总!B261" xr:uid="{1C63288A-BDC4-42BD-B167-4BAF6261502C}"/>
    <hyperlink ref="B37" location="测试方法汇总!B270" tooltip="管路应力" display="测试方法汇总!B270" xr:uid="{08B0DB07-4FB3-4D78-955F-62F3410E9C8F}"/>
    <hyperlink ref="B38" location="测试方法汇总!B279" tooltip="制冷剂缺少" display="测试方法汇总!B279" xr:uid="{FE5DD49D-D085-4E23-B136-2BE7D962B90F}"/>
    <hyperlink ref="B39" location="测试方法汇总!B288" tooltip="随机振动" display="测试方法汇总!B288" xr:uid="{1016558C-1355-4DA4-96E8-807FCEC72B59}"/>
    <hyperlink ref="B40" location="测试方法汇总!B297" tooltip="单体固频振动试验（1A运输）" display="测试方法汇总!B297" xr:uid="{5AB02FFA-A6D4-470E-98A0-F001FF39546F}"/>
    <hyperlink ref="B41" location="测试方法汇总!B307" tooltip="跌落测试" display="测试方法汇总!B307" xr:uid="{591ACA3A-95CD-4561-9E13-04661B98A653}"/>
    <hyperlink ref="B42" location="测试方法汇总!B316" tooltip="夹持实验" display="测试方法汇总!B316" xr:uid="{B02A08D3-091D-4562-A7F1-B2F23A054D97}"/>
    <hyperlink ref="B43" location="测试方法汇总!B328" tooltip="动态堆码" display="测试方法汇总!B328" xr:uid="{3E6E5C94-6E63-4290-BA7F-6B660713BE57}"/>
    <hyperlink ref="B44" location="测试方法汇总!B328" tooltip="动态堆码" display="测试方法汇总!B328" xr:uid="{F4748678-7647-49CE-ACD7-F0912B231E1A}"/>
    <hyperlink ref="B45" location="测试方法汇总!B329" tooltip="仓库堆码" display="测试方法汇总!B329" xr:uid="{CA6819D5-474A-405E-AF74-3AD7CF09D6F0}"/>
    <hyperlink ref="B46" location="测试方法汇总!B330" tooltip="踩踏试验" display="测试方法汇总!B330" xr:uid="{4F4D4B41-6550-445A-978B-01E8B60939D2}"/>
    <hyperlink ref="B47" location="测试方法汇总!B339" tooltip="Barrow Handling" display="测试方法汇总!B339" xr:uid="{160223A5-BEBE-4755-B246-69D35DB0CE43}"/>
    <hyperlink ref="B49" location="测试方法汇总!B348" tooltip="极寒跌落测试" display="测试方法汇总!B348" xr:uid="{5F14AC7C-85DF-4FDA-9143-532A9634695B}"/>
    <hyperlink ref="B50" location="长期运行测试方法!B2" tooltip="一般环境卡风轮运行" display="长期运行测试方法!B2" xr:uid="{4D19BA4A-027B-4E5D-A17E-3646F6539103}"/>
    <hyperlink ref="B51" location="长期运行测试方法!B3" tooltip="一般环境堵排风测试/除湿机堵进风测试" display="长期运行测试方法!B3" xr:uid="{DDC1DDFD-5704-4E36-B06F-141A7C090514}"/>
    <hyperlink ref="B52" location="长期运行测试方法!B4" tooltip="高湿环境连续运行" display="长期运行测试方法!B4" xr:uid="{D198D505-2393-4348-BD23-587AA6D18159}"/>
    <hyperlink ref="B53" location="长期运行测试方法!B5" tooltip="一般环境频繁启停运行试验" display="长期运行测试方法!B5" xr:uid="{745F08B8-61E8-4EEA-8925-8CD94FA7AD00}"/>
    <hyperlink ref="B54" location="长期运行测试方法!B6" tooltip="一般环境制冷剂泄漏(过少)连续运行试验" display="长期运行测试方法!B6" xr:uid="{87C10F26-B18A-43ED-8122-350AA6CDD352}"/>
    <hyperlink ref="B55" location="长期运行测试方法!B7" tooltip="长运寿命性能衰减测试" display="长期运行测试方法!B7" xr:uid="{B4B86E57-7561-45BD-9B0F-18FE9FBE3595}"/>
    <hyperlink ref="B56" location="长期运行测试方法!B9" tooltip="永久排水可靠性试验" display="长期运行测试方法!B9" xr:uid="{9C091114-91AF-4FB2-8DA3-D1AB1ECCB2C9}"/>
    <hyperlink ref="B57" location="长期运行测试方法!B10" tooltip="水满保护可靠性试验（80组数据）" display="长期运行测试方法!B10" xr:uid="{D1E2A3AA-C659-447E-8C81-0872E37B8A56}"/>
    <hyperlink ref="B58" location="安规测试方法!B3" tooltip="标志和说明" display="安规测试方法!B3" xr:uid="{ED534B25-582B-4524-A2AD-4C39E4CA927B}"/>
    <hyperlink ref="B59" location="安规测试方法!B12" tooltip="对触及带电部件的防护" display="安规测试方法!B12" xr:uid="{C7CF2E6F-B81E-4620-B6E4-971F832558D2}"/>
    <hyperlink ref="B60" location="安规测试方法!B21" tooltip="输入功率" display="安规测试方法!B21" xr:uid="{5787CB8D-8BB5-4B6F-82B9-430A701616F0}"/>
    <hyperlink ref="B61" location="安规测试方法!B30" tooltip="发热" display="安规测试方法!B30" xr:uid="{53280BD6-8059-404D-8D47-74BAF799501B}"/>
    <hyperlink ref="B62" location="安规测试方法!B39" tooltip="工作温度下的泄漏电流和电气强度" display="安规测试方法!B39" xr:uid="{13CEE3FA-35B8-47A7-AE09-361C9EFC8353}"/>
    <hyperlink ref="B63" location="安规测试方法!B48" tooltip="瞬态过电压" display="安规测试方法!B48" xr:uid="{161036C3-0F4A-4095-A3D4-94A9BB395902}"/>
    <hyperlink ref="B64" location="安规测试方法!B57" tooltip="耐潮湿" display="安规测试方法!B57" xr:uid="{3ADE8F8E-AF45-4E21-92A9-542FFF9F000C}"/>
    <hyperlink ref="B65" location="安规测试方法!B66" tooltip="泄漏电流" display="安规测试方法!B66" xr:uid="{3F7B82C4-EF0B-4677-BE05-9FB2B64EB42B}"/>
    <hyperlink ref="B66" location="安规测试方法!B75" tooltip="变压器过载保护" display="安规测试方法!B75" xr:uid="{60A99274-7D95-4F9E-A953-1FD06011967B}"/>
    <hyperlink ref="B67" location="安规测试方法!B84" tooltip="非正常工作" display="安规测试方法!B84" xr:uid="{32A5C294-CA75-4B1C-9D3E-FF0BE9E1234A}"/>
    <hyperlink ref="B68" location="安规测试方法!B93" tooltip="稳定性和机械危险" display="安规测试方法!B93" xr:uid="{66B1EEEB-7BEC-49A1-93C2-360D62C4630B}"/>
    <hyperlink ref="B69" location="安规测试方法!B102" tooltip="机械强度" display="安规测试方法!B102" xr:uid="{C7AB5D82-8E8E-4453-8D16-9E1286412A44}"/>
    <hyperlink ref="B70" location="安规测试方法!B111" tooltip="结构检查" display="安规测试方法!B111" xr:uid="{FF0B19FF-6B71-41D2-BCB5-C57AE620DE0C}"/>
    <hyperlink ref="B71" location="安规测试方法!B120" tooltip="内部布线" display="安规测试方法!B120" xr:uid="{5CD2B043-F24E-4690-B6B7-2DBA96D81A31}"/>
    <hyperlink ref="B72" location="安规测试方法!B129" tooltip="元件" display="安规测试方法!B129" xr:uid="{B4843F17-10F1-47CD-8324-ACB1D2F8CA88}"/>
    <hyperlink ref="B73" location="安规测试方法!B138" tooltip="电源连接和外部软线试验" display="安规测试方法!B138" xr:uid="{F953B858-8D1D-4EAE-8046-5483B802E433}"/>
    <hyperlink ref="B74" location="安规测试方法!B147" tooltip="外导线用接线端子" display="安规测试方法!B147" xr:uid="{C5051FB4-B2E0-442A-ACC4-66D68CBFAE85}"/>
    <hyperlink ref="B75" location="安规测试方法!B155" tooltip="接地措施  " display="安规测试方法!B155" xr:uid="{03CC09E4-761D-422C-AD74-71B0FE3683C7}"/>
    <hyperlink ref="B76" location="安规测试方法!B164" tooltip="螺钉和连接" display="安规测试方法!B164" xr:uid="{E27B7654-3591-4116-AB3F-EC577D4A49D2}"/>
    <hyperlink ref="B77" location="安规测试方法!B173" tooltip="电气间隙、爬电距离和固体绝缘" display="安规测试方法!B173" xr:uid="{7C3C433B-5565-44E6-ABB8-40F81A4F421D}"/>
    <hyperlink ref="B78" location="安规测试方法!B182" tooltip="耐热和耐燃" display="安规测试方法!B182" xr:uid="{0D809991-5B72-4D37-B543-CF87D6CA9967}"/>
    <hyperlink ref="B79" location="安规测试方法!B191" tooltip="防锈" display="安规测试方法!B191" xr:uid="{2E6508C9-CC48-4DB4-B9E3-51C10BD6B139}"/>
    <hyperlink ref="B80" location="电控测试项目!C4" tooltip="整机电控盒起弧试验(盐水试验)" display="电控测试项目!C4" xr:uid="{FE9DE149-4C11-4E04-A2F9-62125E6642F4}"/>
    <hyperlink ref="B81" location="电控测试项目!C8" tooltip="整机Ni-Cr丝试验" display="电控测试项目!C8" xr:uid="{AF29BE21-BEEE-4338-84AE-CEE7C1016C85}"/>
    <hyperlink ref="B82" location="电控测试项目!C12" tooltip="单板软件" display="电控测试项目!C12" xr:uid="{E03D4789-ABE3-4DA1-898E-8921A14420D0}"/>
    <hyperlink ref="B83" location="电控测试项目!C13" tooltip="整机电控" display="电控测试项目!C13" xr:uid="{9D3095D6-DE9C-4A85-A206-72E4AA32B78E}"/>
    <hyperlink ref="B84" location="电控测试项目!C14" tooltip="传感器温度调节" display="电控测试项目!C14" xr:uid="{BB05B04D-74C3-476E-86C9-1CA8EDA5FC8B}"/>
    <hyperlink ref="B85" location="电控测试项目!C15" tooltip="遥控器距离测试" display="电控测试项目!C15" xr:uid="{71184B71-034E-4AE8-B61B-A8282F4ED874}"/>
    <hyperlink ref="B86" location="电控测试项目!C16" tooltip="潮态测试" display="电控测试项目!C16" xr:uid="{B1EA2955-2BCE-42FD-B7AB-2D16DC908D1F}"/>
    <hyperlink ref="B87" location="电控测试项目!C17" tooltip="环境温湿度试验 " display="电控测试项目!C17" xr:uid="{C0476F62-97B7-4F85-BB81-696121D8DE57}"/>
    <hyperlink ref="B88" location="电控测试项目!C18" tooltip="扫描振动" display="电控测试项目!C18" xr:uid="{F6BF4F39-0816-4D91-A462-4BDB2BD68286}"/>
    <hyperlink ref="B89" location="电控测试项目!C19" tooltip="运输储存试验" display="电控测试项目!C19" xr:uid="{BFE85A12-2308-41EC-8243-DD255231AC8F}"/>
    <hyperlink ref="B90" location="电控测试项目!C20" tooltip="THB温湿度带电实验 " display="电控测试项目!C20" xr:uid="{D9BC9333-38E3-4E59-A895-A8DC3788C9FA}"/>
    <hyperlink ref="B91" location="电控测试项目!C21" tooltip="耐盐雾试验 " display="电控测试项目!C21" xr:uid="{DF731C65-4495-4996-9513-BDD7B19582B2}"/>
    <hyperlink ref="B92" location="电控测试项目!C22" tooltip="低温储存试验" display="电控测试项目!C22" xr:uid="{1A7B71DF-F485-4E9B-B45C-E4E4D76865D5}"/>
    <hyperlink ref="B93" location="电控测试项目!C23" tooltip="高温高湿存储试验" display="电控测试项目!C23" xr:uid="{8A884A14-9487-489C-A52B-75067D357703}"/>
    <hyperlink ref="B94" location="电控测试项目!C24" tooltip="复合温湿度循环测试" display="电控测试项目!C24" xr:uid="{90E30547-8159-405C-AEC4-AFE886ED3245}"/>
    <hyperlink ref="B95" location="电控测试项目!C25" tooltip="冷热冲击试验" display="电控测试项目!C25" xr:uid="{C6B37616-870E-4CB4-84DC-3EA703183599}"/>
    <hyperlink ref="B96" location="电控测试项目!C26" tooltip="显示板组件(寿命)试验" display="电控测试项目!C26" xr:uid="{E5F6B880-EC38-4E19-AFF3-408BB4EBF727}"/>
    <hyperlink ref="B97" location="电控测试项目!C27" tooltip="电控组件(寿命)试验" display="电控测试项目!C27" xr:uid="{3F0A75ED-A959-4105-8955-9C728385E608}"/>
    <hyperlink ref="B98" location="电控测试项目!C28" tooltip="(EMC)整机电快速瞬变脉冲群" display="电控测试项目!C28" xr:uid="{F0837CD1-56DE-4976-B55C-DE37E6B84225}"/>
    <hyperlink ref="B100" location="电控测试项目!C30" tooltip="(EMC)整机静电放电" display="电控测试项目!C30" xr:uid="{1DC7DF48-C4C1-416C-B344-3941F15D7150}"/>
    <hyperlink ref="B102" location="电控测试项目!C32" tooltip="(EMC)整机射频场感应的传导骚扰（注入电流） " display="电控测试项目!C32" xr:uid="{70518D30-3E7A-4F17-BFC3-0AA50C4CA66B}"/>
    <hyperlink ref="B104" location="电控测试项目!C34" tooltip="(EMC)整机连续骚扰电压测试" display="电控测试项目!C34" xr:uid="{C3627CEB-8BA2-47E1-88FA-9A3B39025B12}"/>
    <hyperlink ref="B106" location="电控测试项目!C36" tooltip="(EMC)整机谐波电流" display="电控测试项目!C36" xr:uid="{827F1260-E088-44C9-B87D-71C3B2A7A9DF}"/>
    <hyperlink ref="B108" location="电控测试项目!C38" tooltip="(EMC)整机电压波动和闪烁" display="电控测试项目!C38" xr:uid="{65518A66-86CC-4E12-ACEA-6EBF5B342011}"/>
    <hyperlink ref="B99" location="电控测试项目!C29" tooltip="(EMC)整机浪涌（冲击）" display="电控测试项目!C29" xr:uid="{DB175176-1CD2-4995-B944-02E01C659A0C}"/>
    <hyperlink ref="B101" location="电控测试项目!C31" tooltip="(EMC)整机电压暂降、短时中断和电压变化" display="电控测试项目!C31" xr:uid="{383AFA1B-12EE-481B-A023-438049077E6E}"/>
    <hyperlink ref="B103" location="电控测试项目!C33" tooltip="(EMC)整机端子骚扰电压" display="电控测试项目!C33" xr:uid="{7F94A26A-96D0-4C0B-A0B3-3AF0B0EB0948}"/>
    <hyperlink ref="B105" location="电控测试项目!C35" tooltip="(EMC)整机骚扰功率" display="电控测试项目!C35" xr:uid="{27C1C3A2-1E87-422C-AE51-675C1EAE7497}"/>
    <hyperlink ref="B107" location="电控测试项目!C37" tooltip="(EMC)整机断续骚扰（喀呖声） " display="电控测试项目!C37" xr:uid="{68B303E7-8B88-48FC-9CEF-6B61BBC5D675}"/>
    <hyperlink ref="B5" location="测试方法汇总!B12" tooltip="中低温除湿能力和EF" display="测试方法汇总!B12" xr:uid="{9C8352A8-F488-4B98-A51D-929E52CB00A5}"/>
  </hyperlinks>
  <pageMargins left="0.7" right="0.7" top="0.75" bottom="0.75" header="0.3" footer="0.3"/>
  <pageSetup paperSize="9" orientation="portrait" horizontalDpi="4294967295" verticalDpi="4294967295" r:id="rId1"/>
  <headerFooter>
    <oddFooter>&amp;L&amp;1#&amp;"Calibri"&amp;8&amp;K000000Classified as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57"/>
  <sheetViews>
    <sheetView zoomScaleNormal="100" workbookViewId="0">
      <pane xSplit="4" ySplit="2" topLeftCell="E3" activePane="bottomRight" state="frozen"/>
      <selection pane="topRight" activeCell="E1" sqref="E1"/>
      <selection pane="bottomLeft" activeCell="A3" sqref="A3"/>
      <selection pane="bottomRight" activeCell="B339" sqref="B339:B347"/>
    </sheetView>
  </sheetViews>
  <sheetFormatPr baseColWidth="10" defaultColWidth="8.6640625" defaultRowHeight="14"/>
  <cols>
    <col min="1" max="1" width="3.5" style="4" bestFit="1" customWidth="1"/>
    <col min="2" max="2" width="6.33203125" style="7" customWidth="1"/>
    <col min="3" max="3" width="16.5" style="11" customWidth="1"/>
    <col min="4" max="4" width="34.1640625" customWidth="1"/>
    <col min="5" max="5" width="110.33203125" customWidth="1"/>
    <col min="6" max="6" width="20.1640625" style="5" customWidth="1"/>
  </cols>
  <sheetData>
    <row r="1" spans="1:6" ht="18">
      <c r="A1" s="29"/>
      <c r="B1" s="185"/>
      <c r="C1" s="185"/>
      <c r="D1" s="185"/>
      <c r="E1" s="185"/>
      <c r="F1" s="15"/>
    </row>
    <row r="2" spans="1:6">
      <c r="A2" s="16"/>
      <c r="B2" s="86" t="s">
        <v>191</v>
      </c>
      <c r="C2" s="86" t="s">
        <v>192</v>
      </c>
      <c r="D2" s="87" t="s">
        <v>193</v>
      </c>
      <c r="E2" s="87" t="s">
        <v>194</v>
      </c>
      <c r="F2" s="14" t="s">
        <v>195</v>
      </c>
    </row>
    <row r="3" spans="1:6">
      <c r="A3" s="182">
        <f>测试项目汇总!B4</f>
        <v>1</v>
      </c>
      <c r="B3" s="168" t="s">
        <v>196</v>
      </c>
      <c r="C3" s="169" t="s">
        <v>197</v>
      </c>
      <c r="D3" s="169" t="s">
        <v>198</v>
      </c>
      <c r="E3" s="34" t="s">
        <v>199</v>
      </c>
      <c r="F3" s="163"/>
    </row>
    <row r="4" spans="1:6">
      <c r="A4" s="182"/>
      <c r="B4" s="168"/>
      <c r="C4" s="169"/>
      <c r="D4" s="169"/>
      <c r="E4" s="34" t="s">
        <v>200</v>
      </c>
      <c r="F4" s="163"/>
    </row>
    <row r="5" spans="1:6">
      <c r="A5" s="182"/>
      <c r="B5" s="168"/>
      <c r="C5" s="169"/>
      <c r="D5" s="169"/>
      <c r="E5" s="34" t="s">
        <v>201</v>
      </c>
      <c r="F5" s="163"/>
    </row>
    <row r="6" spans="1:6">
      <c r="A6" s="182"/>
      <c r="B6" s="168"/>
      <c r="C6" s="169"/>
      <c r="D6" s="169"/>
      <c r="E6" s="34" t="s">
        <v>202</v>
      </c>
      <c r="F6" s="163"/>
    </row>
    <row r="7" spans="1:6">
      <c r="A7" s="182"/>
      <c r="B7" s="168"/>
      <c r="C7" s="169"/>
      <c r="D7" s="169"/>
      <c r="E7" s="34" t="s">
        <v>203</v>
      </c>
      <c r="F7" s="163"/>
    </row>
    <row r="8" spans="1:6">
      <c r="A8" s="182"/>
      <c r="B8" s="168"/>
      <c r="C8" s="169"/>
      <c r="D8" s="169"/>
      <c r="E8" s="34" t="s">
        <v>204</v>
      </c>
      <c r="F8" s="163"/>
    </row>
    <row r="9" spans="1:6" ht="36">
      <c r="A9" s="182"/>
      <c r="B9" s="168"/>
      <c r="C9" s="169"/>
      <c r="D9" s="169"/>
      <c r="E9" s="34" t="s">
        <v>205</v>
      </c>
      <c r="F9" s="163"/>
    </row>
    <row r="10" spans="1:6">
      <c r="A10" s="182"/>
      <c r="B10" s="168"/>
      <c r="C10" s="169"/>
      <c r="D10" s="169"/>
      <c r="E10" s="34" t="s">
        <v>206</v>
      </c>
      <c r="F10" s="163"/>
    </row>
    <row r="11" spans="1:6">
      <c r="A11" s="182"/>
      <c r="B11" s="168"/>
      <c r="C11" s="169"/>
      <c r="D11" s="169"/>
      <c r="E11" s="34" t="s">
        <v>207</v>
      </c>
      <c r="F11" s="163"/>
    </row>
    <row r="12" spans="1:6" ht="48">
      <c r="A12" s="182">
        <f>测试项目汇总!B5</f>
        <v>2</v>
      </c>
      <c r="B12" s="168" t="s">
        <v>208</v>
      </c>
      <c r="C12" s="169" t="s">
        <v>197</v>
      </c>
      <c r="D12" s="169"/>
      <c r="E12" s="34" t="s">
        <v>209</v>
      </c>
      <c r="F12" s="163"/>
    </row>
    <row r="13" spans="1:6">
      <c r="A13" s="182"/>
      <c r="B13" s="168"/>
      <c r="C13" s="169"/>
      <c r="D13" s="169"/>
      <c r="E13" s="34" t="s">
        <v>200</v>
      </c>
      <c r="F13" s="163"/>
    </row>
    <row r="14" spans="1:6">
      <c r="A14" s="182"/>
      <c r="B14" s="168"/>
      <c r="C14" s="169"/>
      <c r="D14" s="169"/>
      <c r="E14" s="34" t="s">
        <v>210</v>
      </c>
      <c r="F14" s="163"/>
    </row>
    <row r="15" spans="1:6">
      <c r="A15" s="182"/>
      <c r="B15" s="168"/>
      <c r="C15" s="169"/>
      <c r="D15" s="169"/>
      <c r="E15" s="34" t="s">
        <v>202</v>
      </c>
      <c r="F15" s="163"/>
    </row>
    <row r="16" spans="1:6" ht="48">
      <c r="A16" s="182"/>
      <c r="B16" s="168"/>
      <c r="C16" s="169"/>
      <c r="D16" s="169"/>
      <c r="E16" s="34" t="s">
        <v>211</v>
      </c>
      <c r="F16" s="163"/>
    </row>
    <row r="17" spans="1:6" ht="24">
      <c r="A17" s="182"/>
      <c r="B17" s="168"/>
      <c r="C17" s="169"/>
      <c r="D17" s="169"/>
      <c r="E17" s="34" t="s">
        <v>212</v>
      </c>
      <c r="F17" s="163"/>
    </row>
    <row r="18" spans="1:6" ht="48">
      <c r="A18" s="182"/>
      <c r="B18" s="168"/>
      <c r="C18" s="169"/>
      <c r="D18" s="169"/>
      <c r="E18" s="34" t="s">
        <v>213</v>
      </c>
      <c r="F18" s="163"/>
    </row>
    <row r="19" spans="1:6">
      <c r="A19" s="182"/>
      <c r="B19" s="168"/>
      <c r="C19" s="169"/>
      <c r="D19" s="169"/>
      <c r="E19" s="34" t="s">
        <v>206</v>
      </c>
      <c r="F19" s="163"/>
    </row>
    <row r="20" spans="1:6" ht="24">
      <c r="A20" s="182"/>
      <c r="B20" s="168"/>
      <c r="C20" s="169"/>
      <c r="D20" s="169"/>
      <c r="E20" s="34" t="s">
        <v>214</v>
      </c>
      <c r="F20" s="163"/>
    </row>
    <row r="21" spans="1:6" ht="48">
      <c r="A21" s="182">
        <f>测试项目汇总!B6</f>
        <v>3</v>
      </c>
      <c r="B21" s="168" t="s">
        <v>215</v>
      </c>
      <c r="C21" s="169" t="s">
        <v>197</v>
      </c>
      <c r="D21" s="169"/>
      <c r="E21" s="34" t="s">
        <v>216</v>
      </c>
      <c r="F21" s="163"/>
    </row>
    <row r="22" spans="1:6">
      <c r="A22" s="182"/>
      <c r="B22" s="168"/>
      <c r="C22" s="169"/>
      <c r="D22" s="169"/>
      <c r="E22" s="34" t="s">
        <v>200</v>
      </c>
      <c r="F22" s="163"/>
    </row>
    <row r="23" spans="1:6">
      <c r="A23" s="182"/>
      <c r="B23" s="168"/>
      <c r="C23" s="169"/>
      <c r="D23" s="169"/>
      <c r="E23" s="34" t="s">
        <v>210</v>
      </c>
      <c r="F23" s="163"/>
    </row>
    <row r="24" spans="1:6">
      <c r="A24" s="182"/>
      <c r="B24" s="168"/>
      <c r="C24" s="169"/>
      <c r="D24" s="169"/>
      <c r="E24" s="34" t="s">
        <v>202</v>
      </c>
      <c r="F24" s="163"/>
    </row>
    <row r="25" spans="1:6" ht="48">
      <c r="A25" s="182"/>
      <c r="B25" s="168"/>
      <c r="C25" s="169"/>
      <c r="D25" s="169"/>
      <c r="E25" s="34" t="s">
        <v>211</v>
      </c>
      <c r="F25" s="163"/>
    </row>
    <row r="26" spans="1:6" ht="24">
      <c r="A26" s="182"/>
      <c r="B26" s="168"/>
      <c r="C26" s="169"/>
      <c r="D26" s="169"/>
      <c r="E26" s="34" t="s">
        <v>217</v>
      </c>
      <c r="F26" s="163"/>
    </row>
    <row r="27" spans="1:6" ht="48">
      <c r="A27" s="182"/>
      <c r="B27" s="168"/>
      <c r="C27" s="169"/>
      <c r="D27" s="169"/>
      <c r="E27" s="34" t="s">
        <v>213</v>
      </c>
      <c r="F27" s="163"/>
    </row>
    <row r="28" spans="1:6">
      <c r="A28" s="182"/>
      <c r="B28" s="168"/>
      <c r="C28" s="169"/>
      <c r="D28" s="169"/>
      <c r="E28" s="34" t="s">
        <v>206</v>
      </c>
      <c r="F28" s="163"/>
    </row>
    <row r="29" spans="1:6" ht="24">
      <c r="A29" s="182"/>
      <c r="B29" s="168"/>
      <c r="C29" s="169"/>
      <c r="D29" s="169"/>
      <c r="E29" s="34" t="s">
        <v>214</v>
      </c>
      <c r="F29" s="163"/>
    </row>
    <row r="30" spans="1:6" ht="48">
      <c r="A30" s="182">
        <f>测试项目汇总!B9</f>
        <v>6</v>
      </c>
      <c r="B30" s="168" t="s">
        <v>218</v>
      </c>
      <c r="C30" s="169" t="s">
        <v>219</v>
      </c>
      <c r="D30" s="169" t="s">
        <v>220</v>
      </c>
      <c r="E30" s="34" t="s">
        <v>221</v>
      </c>
      <c r="F30" s="157"/>
    </row>
    <row r="31" spans="1:6">
      <c r="A31" s="182"/>
      <c r="B31" s="168"/>
      <c r="C31" s="169"/>
      <c r="D31" s="169"/>
      <c r="E31" s="34" t="s">
        <v>222</v>
      </c>
      <c r="F31" s="157"/>
    </row>
    <row r="32" spans="1:6" ht="60">
      <c r="A32" s="182"/>
      <c r="B32" s="168"/>
      <c r="C32" s="169"/>
      <c r="D32" s="169"/>
      <c r="E32" s="34" t="s">
        <v>223</v>
      </c>
      <c r="F32" s="157"/>
    </row>
    <row r="33" spans="1:6">
      <c r="A33" s="182"/>
      <c r="B33" s="168"/>
      <c r="C33" s="169"/>
      <c r="D33" s="169"/>
      <c r="E33" s="34" t="s">
        <v>202</v>
      </c>
      <c r="F33" s="157"/>
    </row>
    <row r="34" spans="1:6" ht="48">
      <c r="A34" s="182"/>
      <c r="B34" s="168"/>
      <c r="C34" s="169"/>
      <c r="D34" s="169"/>
      <c r="E34" s="34" t="s">
        <v>224</v>
      </c>
      <c r="F34" s="157"/>
    </row>
    <row r="35" spans="1:6" ht="36">
      <c r="A35" s="182"/>
      <c r="B35" s="168"/>
      <c r="C35" s="169"/>
      <c r="D35" s="169"/>
      <c r="E35" s="34" t="s">
        <v>225</v>
      </c>
      <c r="F35" s="157"/>
    </row>
    <row r="36" spans="1:6" ht="48">
      <c r="A36" s="182"/>
      <c r="B36" s="168"/>
      <c r="C36" s="169"/>
      <c r="D36" s="169"/>
      <c r="E36" s="34" t="s">
        <v>213</v>
      </c>
      <c r="F36" s="157"/>
    </row>
    <row r="37" spans="1:6">
      <c r="A37" s="182"/>
      <c r="B37" s="168"/>
      <c r="C37" s="169"/>
      <c r="D37" s="169"/>
      <c r="E37" s="34" t="s">
        <v>226</v>
      </c>
      <c r="F37" s="157"/>
    </row>
    <row r="38" spans="1:6" ht="24">
      <c r="A38" s="182"/>
      <c r="B38" s="168"/>
      <c r="C38" s="169"/>
      <c r="D38" s="169"/>
      <c r="E38" s="34" t="s">
        <v>214</v>
      </c>
      <c r="F38" s="157"/>
    </row>
    <row r="39" spans="1:6" ht="24">
      <c r="A39" s="182">
        <f>测试项目汇总!B10</f>
        <v>7</v>
      </c>
      <c r="B39" s="168" t="s">
        <v>227</v>
      </c>
      <c r="C39" s="169" t="s">
        <v>228</v>
      </c>
      <c r="D39" s="169" t="s">
        <v>229</v>
      </c>
      <c r="E39" s="34" t="s">
        <v>230</v>
      </c>
      <c r="F39" s="157"/>
    </row>
    <row r="40" spans="1:6">
      <c r="A40" s="182"/>
      <c r="B40" s="168"/>
      <c r="C40" s="169"/>
      <c r="D40" s="169"/>
      <c r="E40" s="34" t="s">
        <v>231</v>
      </c>
      <c r="F40" s="164"/>
    </row>
    <row r="41" spans="1:6">
      <c r="A41" s="182"/>
      <c r="B41" s="168"/>
      <c r="C41" s="169"/>
      <c r="D41" s="169"/>
      <c r="E41" s="88" t="s">
        <v>232</v>
      </c>
      <c r="F41" s="164"/>
    </row>
    <row r="42" spans="1:6">
      <c r="A42" s="182"/>
      <c r="B42" s="168"/>
      <c r="C42" s="169"/>
      <c r="D42" s="169"/>
      <c r="E42" s="88" t="s">
        <v>202</v>
      </c>
      <c r="F42" s="164"/>
    </row>
    <row r="43" spans="1:6" ht="52.5" customHeight="1">
      <c r="A43" s="182"/>
      <c r="B43" s="168"/>
      <c r="C43" s="169"/>
      <c r="D43" s="169"/>
      <c r="E43" s="88" t="s">
        <v>233</v>
      </c>
      <c r="F43" s="164"/>
    </row>
    <row r="44" spans="1:6" ht="24">
      <c r="A44" s="182"/>
      <c r="B44" s="168"/>
      <c r="C44" s="169"/>
      <c r="D44" s="169"/>
      <c r="E44" s="88" t="s">
        <v>234</v>
      </c>
      <c r="F44" s="164"/>
    </row>
    <row r="45" spans="1:6" ht="36">
      <c r="A45" s="182"/>
      <c r="B45" s="168"/>
      <c r="C45" s="169"/>
      <c r="D45" s="169"/>
      <c r="E45" s="34" t="s">
        <v>235</v>
      </c>
      <c r="F45" s="164"/>
    </row>
    <row r="46" spans="1:6">
      <c r="A46" s="182"/>
      <c r="B46" s="168"/>
      <c r="C46" s="169"/>
      <c r="D46" s="169"/>
      <c r="E46" s="89" t="s">
        <v>236</v>
      </c>
      <c r="F46" s="164"/>
    </row>
    <row r="47" spans="1:6" ht="30.5" customHeight="1">
      <c r="A47" s="182"/>
      <c r="B47" s="168"/>
      <c r="C47" s="169"/>
      <c r="D47" s="169"/>
      <c r="E47" s="34" t="s">
        <v>214</v>
      </c>
      <c r="F47" s="164"/>
    </row>
    <row r="48" spans="1:6" ht="48">
      <c r="A48" s="182">
        <f>测试项目汇总!B11</f>
        <v>8</v>
      </c>
      <c r="B48" s="168" t="s">
        <v>237</v>
      </c>
      <c r="C48" s="169" t="s">
        <v>219</v>
      </c>
      <c r="D48" s="169" t="s">
        <v>238</v>
      </c>
      <c r="E48" s="34" t="s">
        <v>239</v>
      </c>
      <c r="F48" s="28"/>
    </row>
    <row r="49" spans="1:6">
      <c r="A49" s="182"/>
      <c r="B49" s="168"/>
      <c r="C49" s="169"/>
      <c r="D49" s="169"/>
      <c r="E49" s="34" t="s">
        <v>222</v>
      </c>
      <c r="F49" s="28"/>
    </row>
    <row r="50" spans="1:6" ht="60">
      <c r="A50" s="182"/>
      <c r="B50" s="168"/>
      <c r="C50" s="169"/>
      <c r="D50" s="169"/>
      <c r="E50" s="34" t="s">
        <v>240</v>
      </c>
      <c r="F50" s="28"/>
    </row>
    <row r="51" spans="1:6">
      <c r="A51" s="182"/>
      <c r="B51" s="168"/>
      <c r="C51" s="169"/>
      <c r="D51" s="169"/>
      <c r="E51" s="34" t="s">
        <v>202</v>
      </c>
      <c r="F51" s="28"/>
    </row>
    <row r="52" spans="1:6" ht="48">
      <c r="A52" s="182"/>
      <c r="B52" s="168"/>
      <c r="C52" s="169"/>
      <c r="D52" s="169"/>
      <c r="E52" s="34" t="s">
        <v>224</v>
      </c>
      <c r="F52" s="28"/>
    </row>
    <row r="53" spans="1:6" ht="36">
      <c r="A53" s="182"/>
      <c r="B53" s="168"/>
      <c r="C53" s="169"/>
      <c r="D53" s="169"/>
      <c r="E53" s="34" t="s">
        <v>241</v>
      </c>
      <c r="F53" s="28"/>
    </row>
    <row r="54" spans="1:6" ht="48">
      <c r="A54" s="182"/>
      <c r="B54" s="168"/>
      <c r="C54" s="169"/>
      <c r="D54" s="169"/>
      <c r="E54" s="34" t="s">
        <v>213</v>
      </c>
      <c r="F54" s="28"/>
    </row>
    <row r="55" spans="1:6" ht="49.5" customHeight="1">
      <c r="A55" s="182"/>
      <c r="B55" s="168"/>
      <c r="C55" s="169"/>
      <c r="D55" s="169"/>
      <c r="E55" s="34" t="s">
        <v>242</v>
      </c>
      <c r="F55" s="28"/>
    </row>
    <row r="56" spans="1:6" ht="30.5" customHeight="1">
      <c r="A56" s="182"/>
      <c r="B56" s="168"/>
      <c r="C56" s="169"/>
      <c r="D56" s="169"/>
      <c r="E56" s="34" t="s">
        <v>214</v>
      </c>
      <c r="F56" s="28"/>
    </row>
    <row r="57" spans="1:6">
      <c r="A57" s="189">
        <f>测试项目汇总!B12</f>
        <v>9</v>
      </c>
      <c r="B57" s="170" t="s">
        <v>243</v>
      </c>
      <c r="C57" s="172" t="s">
        <v>244</v>
      </c>
      <c r="D57" s="169" t="s">
        <v>245</v>
      </c>
      <c r="E57" s="34" t="s">
        <v>246</v>
      </c>
      <c r="F57" s="28"/>
    </row>
    <row r="58" spans="1:6">
      <c r="A58" s="190"/>
      <c r="B58" s="170"/>
      <c r="C58" s="173"/>
      <c r="D58" s="171"/>
      <c r="E58" s="34" t="s">
        <v>201</v>
      </c>
      <c r="F58" s="28"/>
    </row>
    <row r="59" spans="1:6">
      <c r="A59" s="190"/>
      <c r="B59" s="170"/>
      <c r="C59" s="173"/>
      <c r="D59" s="171"/>
      <c r="E59" s="34" t="s">
        <v>247</v>
      </c>
      <c r="F59" s="28"/>
    </row>
    <row r="60" spans="1:6" ht="48">
      <c r="A60" s="190"/>
      <c r="B60" s="170"/>
      <c r="C60" s="173"/>
      <c r="D60" s="171"/>
      <c r="E60" s="34" t="s">
        <v>248</v>
      </c>
      <c r="F60" s="28"/>
    </row>
    <row r="61" spans="1:6">
      <c r="A61" s="190"/>
      <c r="B61" s="170"/>
      <c r="C61" s="173"/>
      <c r="D61" s="171"/>
      <c r="E61" s="34" t="s">
        <v>249</v>
      </c>
      <c r="F61" s="28"/>
    </row>
    <row r="62" spans="1:6" ht="24">
      <c r="A62" s="190"/>
      <c r="B62" s="170"/>
      <c r="C62" s="173"/>
      <c r="D62" s="171"/>
      <c r="E62" s="34" t="s">
        <v>250</v>
      </c>
      <c r="F62" s="28"/>
    </row>
    <row r="63" spans="1:6">
      <c r="A63" s="190"/>
      <c r="B63" s="170"/>
      <c r="C63" s="173"/>
      <c r="D63" s="171"/>
      <c r="E63" s="34" t="s">
        <v>251</v>
      </c>
      <c r="F63" s="28"/>
    </row>
    <row r="64" spans="1:6">
      <c r="A64" s="190"/>
      <c r="B64" s="170"/>
      <c r="C64" s="173"/>
      <c r="D64" s="171"/>
      <c r="E64" s="34" t="s">
        <v>252</v>
      </c>
      <c r="F64" s="28"/>
    </row>
    <row r="65" spans="1:6">
      <c r="A65" s="191"/>
      <c r="B65" s="170"/>
      <c r="C65" s="174"/>
      <c r="D65" s="171"/>
      <c r="E65" s="34" t="s">
        <v>253</v>
      </c>
      <c r="F65" s="28"/>
    </row>
    <row r="66" spans="1:6">
      <c r="A66" s="189">
        <f>测试项目汇总!B13</f>
        <v>10</v>
      </c>
      <c r="B66" s="195" t="s">
        <v>254</v>
      </c>
      <c r="C66" s="172" t="s">
        <v>255</v>
      </c>
      <c r="D66" s="175" t="s">
        <v>256</v>
      </c>
      <c r="E66" s="34" t="s">
        <v>257</v>
      </c>
      <c r="F66" s="28"/>
    </row>
    <row r="67" spans="1:6">
      <c r="A67" s="190"/>
      <c r="B67" s="196"/>
      <c r="C67" s="173"/>
      <c r="D67" s="176"/>
      <c r="E67" s="34" t="s">
        <v>258</v>
      </c>
      <c r="F67" s="28"/>
    </row>
    <row r="68" spans="1:6">
      <c r="A68" s="190"/>
      <c r="B68" s="196"/>
      <c r="C68" s="173"/>
      <c r="D68" s="176"/>
      <c r="E68" s="34" t="s">
        <v>202</v>
      </c>
      <c r="F68" s="28"/>
    </row>
    <row r="69" spans="1:6" ht="73.25" customHeight="1">
      <c r="A69" s="190"/>
      <c r="B69" s="196"/>
      <c r="C69" s="173"/>
      <c r="D69" s="176"/>
      <c r="E69" s="34" t="s">
        <v>259</v>
      </c>
      <c r="F69" s="28"/>
    </row>
    <row r="70" spans="1:6" ht="63.5" customHeight="1">
      <c r="A70" s="190"/>
      <c r="B70" s="196"/>
      <c r="C70" s="173"/>
      <c r="D70" s="176"/>
      <c r="E70" s="34" t="s">
        <v>260</v>
      </c>
      <c r="F70" s="28"/>
    </row>
    <row r="71" spans="1:6">
      <c r="A71" s="190"/>
      <c r="B71" s="196"/>
      <c r="C71" s="173"/>
      <c r="D71" s="176"/>
      <c r="E71" s="34" t="s">
        <v>261</v>
      </c>
      <c r="F71" s="28"/>
    </row>
    <row r="72" spans="1:6">
      <c r="A72" s="190"/>
      <c r="B72" s="196"/>
      <c r="C72" s="173"/>
      <c r="D72" s="176"/>
      <c r="E72" s="34" t="s">
        <v>262</v>
      </c>
      <c r="F72" s="28"/>
    </row>
    <row r="73" spans="1:6" ht="34.25" customHeight="1">
      <c r="A73" s="191"/>
      <c r="B73" s="197"/>
      <c r="C73" s="174"/>
      <c r="D73" s="177"/>
      <c r="E73" s="89" t="s">
        <v>263</v>
      </c>
      <c r="F73" s="28"/>
    </row>
    <row r="74" spans="1:6" ht="24">
      <c r="A74" s="189">
        <f>测试项目汇总!B14</f>
        <v>11</v>
      </c>
      <c r="B74" s="172" t="s">
        <v>264</v>
      </c>
      <c r="C74" s="175" t="s">
        <v>265</v>
      </c>
      <c r="D74" s="192" t="s">
        <v>266</v>
      </c>
      <c r="E74" s="34" t="s">
        <v>267</v>
      </c>
      <c r="F74" s="28"/>
    </row>
    <row r="75" spans="1:6">
      <c r="A75" s="190"/>
      <c r="B75" s="173"/>
      <c r="C75" s="176"/>
      <c r="D75" s="193"/>
      <c r="E75" s="34" t="s">
        <v>201</v>
      </c>
      <c r="F75" s="28"/>
    </row>
    <row r="76" spans="1:6">
      <c r="A76" s="190"/>
      <c r="B76" s="173"/>
      <c r="C76" s="176"/>
      <c r="D76" s="193"/>
      <c r="E76" s="34" t="s">
        <v>202</v>
      </c>
      <c r="F76" s="28"/>
    </row>
    <row r="77" spans="1:6" ht="59" customHeight="1">
      <c r="A77" s="190"/>
      <c r="B77" s="173"/>
      <c r="C77" s="176"/>
      <c r="D77" s="193"/>
      <c r="E77" s="34" t="s">
        <v>268</v>
      </c>
      <c r="F77" s="28"/>
    </row>
    <row r="78" spans="1:6" ht="58.5" customHeight="1">
      <c r="A78" s="190"/>
      <c r="B78" s="173"/>
      <c r="C78" s="176"/>
      <c r="D78" s="193"/>
      <c r="E78" s="89" t="s">
        <v>269</v>
      </c>
      <c r="F78" s="28"/>
    </row>
    <row r="79" spans="1:6" ht="24">
      <c r="A79" s="190"/>
      <c r="B79" s="173"/>
      <c r="C79" s="176"/>
      <c r="D79" s="193"/>
      <c r="E79" s="34" t="s">
        <v>270</v>
      </c>
      <c r="F79" s="28"/>
    </row>
    <row r="80" spans="1:6">
      <c r="A80" s="190"/>
      <c r="B80" s="173"/>
      <c r="C80" s="176"/>
      <c r="D80" s="193"/>
      <c r="E80" s="34" t="s">
        <v>262</v>
      </c>
      <c r="F80" s="28"/>
    </row>
    <row r="81" spans="1:6" ht="24">
      <c r="A81" s="191"/>
      <c r="B81" s="174"/>
      <c r="C81" s="177"/>
      <c r="D81" s="194"/>
      <c r="E81" s="89" t="s">
        <v>271</v>
      </c>
      <c r="F81" s="28"/>
    </row>
    <row r="82" spans="1:6">
      <c r="A82" s="189">
        <f>测试项目汇总!B15</f>
        <v>12</v>
      </c>
      <c r="B82" s="172" t="s">
        <v>272</v>
      </c>
      <c r="C82" s="172"/>
      <c r="D82" s="175" t="s">
        <v>273</v>
      </c>
      <c r="E82" s="34" t="s">
        <v>274</v>
      </c>
      <c r="F82" s="28"/>
    </row>
    <row r="83" spans="1:6" ht="48">
      <c r="A83" s="190"/>
      <c r="B83" s="173"/>
      <c r="C83" s="173"/>
      <c r="D83" s="176"/>
      <c r="E83" s="34" t="s">
        <v>275</v>
      </c>
      <c r="F83" s="28"/>
    </row>
    <row r="84" spans="1:6">
      <c r="A84" s="190"/>
      <c r="B84" s="173"/>
      <c r="C84" s="173"/>
      <c r="D84" s="176"/>
      <c r="E84" s="34" t="s">
        <v>202</v>
      </c>
      <c r="F84" s="28"/>
    </row>
    <row r="85" spans="1:6" ht="48">
      <c r="A85" s="190"/>
      <c r="B85" s="173"/>
      <c r="C85" s="173"/>
      <c r="D85" s="176"/>
      <c r="E85" s="34" t="s">
        <v>268</v>
      </c>
      <c r="F85" s="28"/>
    </row>
    <row r="86" spans="1:6" ht="77" customHeight="1">
      <c r="A86" s="190"/>
      <c r="B86" s="173"/>
      <c r="C86" s="173"/>
      <c r="D86" s="176"/>
      <c r="E86" s="89" t="s">
        <v>276</v>
      </c>
      <c r="F86" s="28"/>
    </row>
    <row r="87" spans="1:6" ht="24">
      <c r="A87" s="190"/>
      <c r="B87" s="173"/>
      <c r="C87" s="173"/>
      <c r="D87" s="176"/>
      <c r="E87" s="34" t="s">
        <v>270</v>
      </c>
      <c r="F87" s="28"/>
    </row>
    <row r="88" spans="1:6">
      <c r="A88" s="190"/>
      <c r="B88" s="173"/>
      <c r="C88" s="173"/>
      <c r="D88" s="176"/>
      <c r="E88" s="34" t="s">
        <v>262</v>
      </c>
      <c r="F88" s="28"/>
    </row>
    <row r="89" spans="1:6" ht="24">
      <c r="A89" s="191"/>
      <c r="B89" s="174"/>
      <c r="C89" s="174"/>
      <c r="D89" s="177"/>
      <c r="E89" s="89" t="s">
        <v>271</v>
      </c>
      <c r="F89" s="28"/>
    </row>
    <row r="90" spans="1:6">
      <c r="A90" s="182">
        <f>测试项目汇总!B16</f>
        <v>13</v>
      </c>
      <c r="B90" s="184" t="s">
        <v>277</v>
      </c>
      <c r="C90" s="169" t="s">
        <v>278</v>
      </c>
      <c r="D90" s="183" t="s">
        <v>279</v>
      </c>
      <c r="E90" s="34" t="s">
        <v>280</v>
      </c>
      <c r="F90" s="157"/>
    </row>
    <row r="91" spans="1:6">
      <c r="A91" s="182"/>
      <c r="B91" s="184"/>
      <c r="C91" s="169"/>
      <c r="D91" s="183"/>
      <c r="E91" s="34" t="s">
        <v>281</v>
      </c>
      <c r="F91" s="157"/>
    </row>
    <row r="92" spans="1:6">
      <c r="A92" s="182"/>
      <c r="B92" s="184"/>
      <c r="C92" s="169"/>
      <c r="D92" s="183"/>
      <c r="E92" s="34" t="s">
        <v>201</v>
      </c>
      <c r="F92" s="157"/>
    </row>
    <row r="93" spans="1:6">
      <c r="A93" s="182"/>
      <c r="B93" s="184"/>
      <c r="C93" s="169"/>
      <c r="D93" s="183"/>
      <c r="E93" s="88" t="s">
        <v>202</v>
      </c>
      <c r="F93" s="157"/>
    </row>
    <row r="94" spans="1:6" ht="36">
      <c r="A94" s="182"/>
      <c r="B94" s="184"/>
      <c r="C94" s="169"/>
      <c r="D94" s="183"/>
      <c r="E94" s="88" t="s">
        <v>282</v>
      </c>
      <c r="F94" s="157"/>
    </row>
    <row r="95" spans="1:6" ht="24">
      <c r="A95" s="182"/>
      <c r="B95" s="184"/>
      <c r="C95" s="169"/>
      <c r="D95" s="183"/>
      <c r="E95" s="88" t="s">
        <v>283</v>
      </c>
      <c r="F95" s="157"/>
    </row>
    <row r="96" spans="1:6">
      <c r="A96" s="182"/>
      <c r="B96" s="184"/>
      <c r="C96" s="169"/>
      <c r="D96" s="183"/>
      <c r="E96" s="34" t="s">
        <v>284</v>
      </c>
      <c r="F96" s="157"/>
    </row>
    <row r="97" spans="1:6" ht="24">
      <c r="A97" s="182"/>
      <c r="B97" s="184"/>
      <c r="C97" s="169"/>
      <c r="D97" s="183"/>
      <c r="E97" s="89" t="s">
        <v>285</v>
      </c>
      <c r="F97" s="157"/>
    </row>
    <row r="98" spans="1:6">
      <c r="A98" s="182"/>
      <c r="B98" s="184"/>
      <c r="C98" s="169"/>
      <c r="D98" s="183"/>
      <c r="E98" s="34" t="s">
        <v>286</v>
      </c>
      <c r="F98" s="157"/>
    </row>
    <row r="99" spans="1:6" ht="48">
      <c r="A99" s="182">
        <f>测试项目汇总!B17</f>
        <v>14</v>
      </c>
      <c r="B99" s="184" t="s">
        <v>287</v>
      </c>
      <c r="C99" s="169" t="s">
        <v>288</v>
      </c>
      <c r="D99" s="183" t="s">
        <v>289</v>
      </c>
      <c r="E99" s="34" t="s">
        <v>290</v>
      </c>
      <c r="F99" s="157"/>
    </row>
    <row r="100" spans="1:6">
      <c r="A100" s="182"/>
      <c r="B100" s="184"/>
      <c r="C100" s="169"/>
      <c r="D100" s="183"/>
      <c r="E100" s="34" t="s">
        <v>200</v>
      </c>
      <c r="F100" s="157"/>
    </row>
    <row r="101" spans="1:6">
      <c r="A101" s="182"/>
      <c r="B101" s="184"/>
      <c r="C101" s="169"/>
      <c r="D101" s="183"/>
      <c r="E101" s="34" t="s">
        <v>201</v>
      </c>
      <c r="F101" s="157"/>
    </row>
    <row r="102" spans="1:6">
      <c r="A102" s="182"/>
      <c r="B102" s="184"/>
      <c r="C102" s="169"/>
      <c r="D102" s="183"/>
      <c r="E102" s="34" t="s">
        <v>202</v>
      </c>
      <c r="F102" s="157"/>
    </row>
    <row r="103" spans="1:6" ht="36">
      <c r="A103" s="182"/>
      <c r="B103" s="184"/>
      <c r="C103" s="169"/>
      <c r="D103" s="183"/>
      <c r="E103" s="88" t="s">
        <v>291</v>
      </c>
      <c r="F103" s="157"/>
    </row>
    <row r="104" spans="1:6" ht="24">
      <c r="A104" s="182"/>
      <c r="B104" s="184"/>
      <c r="C104" s="169"/>
      <c r="D104" s="183"/>
      <c r="E104" s="88" t="s">
        <v>292</v>
      </c>
      <c r="F104" s="157"/>
    </row>
    <row r="105" spans="1:6">
      <c r="A105" s="182"/>
      <c r="B105" s="184"/>
      <c r="C105" s="169"/>
      <c r="D105" s="183"/>
      <c r="E105" s="34" t="s">
        <v>284</v>
      </c>
      <c r="F105" s="157"/>
    </row>
    <row r="106" spans="1:6" ht="24">
      <c r="A106" s="182"/>
      <c r="B106" s="184"/>
      <c r="C106" s="169"/>
      <c r="D106" s="183"/>
      <c r="E106" s="89" t="s">
        <v>293</v>
      </c>
      <c r="F106" s="157"/>
    </row>
    <row r="107" spans="1:6">
      <c r="A107" s="182"/>
      <c r="B107" s="184"/>
      <c r="C107" s="169"/>
      <c r="D107" s="183"/>
      <c r="E107" s="34" t="s">
        <v>286</v>
      </c>
      <c r="F107" s="157"/>
    </row>
    <row r="108" spans="1:6">
      <c r="A108" s="182">
        <f>测试项目汇总!B18</f>
        <v>15</v>
      </c>
      <c r="B108" s="184" t="s">
        <v>294</v>
      </c>
      <c r="C108" s="169" t="s">
        <v>295</v>
      </c>
      <c r="D108" s="183" t="s">
        <v>296</v>
      </c>
      <c r="E108" s="34" t="s">
        <v>297</v>
      </c>
      <c r="F108" s="157"/>
    </row>
    <row r="109" spans="1:6">
      <c r="A109" s="182"/>
      <c r="B109" s="184"/>
      <c r="C109" s="169"/>
      <c r="D109" s="183"/>
      <c r="E109" s="34" t="s">
        <v>298</v>
      </c>
      <c r="F109" s="157"/>
    </row>
    <row r="110" spans="1:6">
      <c r="A110" s="182"/>
      <c r="B110" s="184"/>
      <c r="C110" s="169"/>
      <c r="D110" s="183"/>
      <c r="E110" s="34" t="s">
        <v>201</v>
      </c>
      <c r="F110" s="157"/>
    </row>
    <row r="111" spans="1:6">
      <c r="A111" s="182"/>
      <c r="B111" s="184"/>
      <c r="C111" s="169"/>
      <c r="D111" s="183"/>
      <c r="E111" s="88" t="s">
        <v>299</v>
      </c>
      <c r="F111" s="157"/>
    </row>
    <row r="112" spans="1:6" ht="36">
      <c r="A112" s="182"/>
      <c r="B112" s="184"/>
      <c r="C112" s="169"/>
      <c r="D112" s="183"/>
      <c r="E112" s="88" t="s">
        <v>282</v>
      </c>
      <c r="F112" s="157"/>
    </row>
    <row r="113" spans="1:6" ht="60">
      <c r="A113" s="182"/>
      <c r="B113" s="184"/>
      <c r="C113" s="169"/>
      <c r="D113" s="183"/>
      <c r="E113" s="88" t="s">
        <v>300</v>
      </c>
      <c r="F113" s="157"/>
    </row>
    <row r="114" spans="1:6" ht="24">
      <c r="A114" s="182"/>
      <c r="B114" s="184"/>
      <c r="C114" s="169"/>
      <c r="D114" s="183"/>
      <c r="E114" s="34" t="s">
        <v>301</v>
      </c>
      <c r="F114" s="157"/>
    </row>
    <row r="115" spans="1:6">
      <c r="A115" s="182"/>
      <c r="B115" s="184"/>
      <c r="C115" s="169"/>
      <c r="D115" s="183"/>
      <c r="E115" s="89" t="s">
        <v>302</v>
      </c>
      <c r="F115" s="157"/>
    </row>
    <row r="116" spans="1:6">
      <c r="A116" s="182"/>
      <c r="B116" s="184"/>
      <c r="C116" s="169"/>
      <c r="D116" s="183"/>
      <c r="E116" s="34" t="s">
        <v>303</v>
      </c>
      <c r="F116" s="157"/>
    </row>
    <row r="117" spans="1:6" ht="60">
      <c r="A117" s="182">
        <f>测试项目汇总!B19</f>
        <v>16</v>
      </c>
      <c r="B117" s="184" t="s">
        <v>304</v>
      </c>
      <c r="C117" s="169" t="s">
        <v>305</v>
      </c>
      <c r="D117" s="183" t="s">
        <v>306</v>
      </c>
      <c r="E117" s="90" t="s">
        <v>307</v>
      </c>
      <c r="F117" s="157"/>
    </row>
    <row r="118" spans="1:6">
      <c r="A118" s="182"/>
      <c r="B118" s="184"/>
      <c r="C118" s="169"/>
      <c r="D118" s="183"/>
      <c r="E118" s="34" t="s">
        <v>308</v>
      </c>
      <c r="F118" s="157"/>
    </row>
    <row r="119" spans="1:6">
      <c r="A119" s="182"/>
      <c r="B119" s="184"/>
      <c r="C119" s="169"/>
      <c r="D119" s="183"/>
      <c r="E119" s="34" t="s">
        <v>201</v>
      </c>
      <c r="F119" s="157"/>
    </row>
    <row r="120" spans="1:6">
      <c r="A120" s="182"/>
      <c r="B120" s="184"/>
      <c r="C120" s="169"/>
      <c r="D120" s="183"/>
      <c r="E120" s="88" t="s">
        <v>202</v>
      </c>
      <c r="F120" s="157"/>
    </row>
    <row r="121" spans="1:6">
      <c r="A121" s="182"/>
      <c r="B121" s="184"/>
      <c r="C121" s="169"/>
      <c r="D121" s="183"/>
      <c r="E121" s="88" t="s">
        <v>309</v>
      </c>
      <c r="F121" s="157"/>
    </row>
    <row r="122" spans="1:6" ht="96">
      <c r="A122" s="182"/>
      <c r="B122" s="184"/>
      <c r="C122" s="169"/>
      <c r="D122" s="183"/>
      <c r="E122" s="88" t="s">
        <v>310</v>
      </c>
      <c r="F122" s="157"/>
    </row>
    <row r="123" spans="1:6" ht="48">
      <c r="A123" s="182"/>
      <c r="B123" s="184"/>
      <c r="C123" s="169"/>
      <c r="D123" s="183"/>
      <c r="E123" s="34" t="s">
        <v>213</v>
      </c>
      <c r="F123" s="157"/>
    </row>
    <row r="124" spans="1:6" ht="24">
      <c r="A124" s="182"/>
      <c r="B124" s="184"/>
      <c r="C124" s="169"/>
      <c r="D124" s="183"/>
      <c r="E124" s="89" t="s">
        <v>311</v>
      </c>
      <c r="F124" s="157"/>
    </row>
    <row r="125" spans="1:6">
      <c r="A125" s="182"/>
      <c r="B125" s="184"/>
      <c r="C125" s="169"/>
      <c r="D125" s="183"/>
      <c r="E125" s="34" t="s">
        <v>312</v>
      </c>
      <c r="F125" s="157"/>
    </row>
    <row r="126" spans="1:6" ht="48">
      <c r="A126" s="182">
        <f>测试项目汇总!B20</f>
        <v>17</v>
      </c>
      <c r="B126" s="168" t="s">
        <v>313</v>
      </c>
      <c r="C126" s="169" t="s">
        <v>314</v>
      </c>
      <c r="D126" s="183" t="s">
        <v>315</v>
      </c>
      <c r="E126" s="90" t="s">
        <v>316</v>
      </c>
      <c r="F126" s="157"/>
    </row>
    <row r="127" spans="1:6">
      <c r="A127" s="182"/>
      <c r="B127" s="168"/>
      <c r="C127" s="169"/>
      <c r="D127" s="183"/>
      <c r="E127" s="34" t="s">
        <v>317</v>
      </c>
      <c r="F127" s="157"/>
    </row>
    <row r="128" spans="1:6">
      <c r="A128" s="182"/>
      <c r="B128" s="168"/>
      <c r="C128" s="169"/>
      <c r="D128" s="183"/>
      <c r="E128" s="34" t="s">
        <v>201</v>
      </c>
      <c r="F128" s="157"/>
    </row>
    <row r="129" spans="1:6">
      <c r="A129" s="182"/>
      <c r="B129" s="168"/>
      <c r="C129" s="169"/>
      <c r="D129" s="183"/>
      <c r="E129" s="88" t="s">
        <v>202</v>
      </c>
      <c r="F129" s="157"/>
    </row>
    <row r="130" spans="1:6">
      <c r="A130" s="182"/>
      <c r="B130" s="168"/>
      <c r="C130" s="169"/>
      <c r="D130" s="183"/>
      <c r="E130" s="88" t="s">
        <v>318</v>
      </c>
      <c r="F130" s="157"/>
    </row>
    <row r="131" spans="1:6" ht="84">
      <c r="A131" s="182"/>
      <c r="B131" s="168"/>
      <c r="C131" s="169"/>
      <c r="D131" s="183"/>
      <c r="E131" s="88" t="s">
        <v>319</v>
      </c>
      <c r="F131" s="157"/>
    </row>
    <row r="132" spans="1:6">
      <c r="A132" s="182"/>
      <c r="B132" s="168"/>
      <c r="C132" s="169"/>
      <c r="D132" s="183"/>
      <c r="E132" s="34" t="s">
        <v>320</v>
      </c>
      <c r="F132" s="157"/>
    </row>
    <row r="133" spans="1:6" ht="24">
      <c r="A133" s="182"/>
      <c r="B133" s="168"/>
      <c r="C133" s="169"/>
      <c r="D133" s="183"/>
      <c r="E133" s="89" t="s">
        <v>321</v>
      </c>
      <c r="F133" s="157"/>
    </row>
    <row r="134" spans="1:6">
      <c r="A134" s="182"/>
      <c r="B134" s="168"/>
      <c r="C134" s="169"/>
      <c r="D134" s="183"/>
      <c r="E134" s="34" t="s">
        <v>322</v>
      </c>
      <c r="F134" s="157"/>
    </row>
    <row r="135" spans="1:6">
      <c r="A135" s="182">
        <f>测试项目汇总!B21</f>
        <v>18</v>
      </c>
      <c r="B135" s="184" t="s">
        <v>323</v>
      </c>
      <c r="C135" s="169" t="s">
        <v>324</v>
      </c>
      <c r="D135" s="183" t="s">
        <v>325</v>
      </c>
      <c r="E135" s="34" t="s">
        <v>326</v>
      </c>
      <c r="F135" s="157"/>
    </row>
    <row r="136" spans="1:6">
      <c r="A136" s="182"/>
      <c r="B136" s="184"/>
      <c r="C136" s="169"/>
      <c r="D136" s="183"/>
      <c r="E136" s="34" t="s">
        <v>317</v>
      </c>
      <c r="F136" s="157"/>
    </row>
    <row r="137" spans="1:6">
      <c r="A137" s="182"/>
      <c r="B137" s="184"/>
      <c r="C137" s="169"/>
      <c r="D137" s="183"/>
      <c r="E137" s="34" t="s">
        <v>201</v>
      </c>
      <c r="F137" s="157"/>
    </row>
    <row r="138" spans="1:6">
      <c r="A138" s="182"/>
      <c r="B138" s="184"/>
      <c r="C138" s="169"/>
      <c r="D138" s="183"/>
      <c r="E138" s="34" t="s">
        <v>202</v>
      </c>
      <c r="F138" s="157"/>
    </row>
    <row r="139" spans="1:6">
      <c r="A139" s="182"/>
      <c r="B139" s="184"/>
      <c r="C139" s="169"/>
      <c r="D139" s="183"/>
      <c r="E139" s="34" t="s">
        <v>327</v>
      </c>
      <c r="F139" s="157"/>
    </row>
    <row r="140" spans="1:6" ht="36">
      <c r="A140" s="182"/>
      <c r="B140" s="184"/>
      <c r="C140" s="169"/>
      <c r="D140" s="183"/>
      <c r="E140" s="34" t="s">
        <v>328</v>
      </c>
      <c r="F140" s="157"/>
    </row>
    <row r="141" spans="1:6" ht="24">
      <c r="A141" s="182"/>
      <c r="B141" s="184"/>
      <c r="C141" s="169"/>
      <c r="D141" s="183"/>
      <c r="E141" s="34" t="s">
        <v>329</v>
      </c>
      <c r="F141" s="157"/>
    </row>
    <row r="142" spans="1:6">
      <c r="A142" s="182"/>
      <c r="B142" s="184"/>
      <c r="C142" s="169"/>
      <c r="D142" s="183"/>
      <c r="E142" s="34" t="s">
        <v>330</v>
      </c>
      <c r="F142" s="157"/>
    </row>
    <row r="143" spans="1:6">
      <c r="A143" s="182"/>
      <c r="B143" s="184"/>
      <c r="C143" s="169"/>
      <c r="D143" s="183"/>
      <c r="E143" s="34" t="s">
        <v>303</v>
      </c>
      <c r="F143" s="157"/>
    </row>
    <row r="144" spans="1:6" ht="14" customHeight="1">
      <c r="A144" s="182">
        <f>测试项目汇总!B22</f>
        <v>19</v>
      </c>
      <c r="B144" s="184" t="s">
        <v>331</v>
      </c>
      <c r="C144" s="169" t="s">
        <v>332</v>
      </c>
      <c r="D144" s="183" t="s">
        <v>333</v>
      </c>
      <c r="E144" s="34" t="s">
        <v>326</v>
      </c>
      <c r="F144" s="157"/>
    </row>
    <row r="145" spans="1:6">
      <c r="A145" s="182"/>
      <c r="B145" s="184"/>
      <c r="C145" s="169"/>
      <c r="D145" s="183"/>
      <c r="E145" s="34" t="s">
        <v>317</v>
      </c>
      <c r="F145" s="157"/>
    </row>
    <row r="146" spans="1:6">
      <c r="A146" s="182"/>
      <c r="B146" s="184"/>
      <c r="C146" s="169"/>
      <c r="D146" s="183"/>
      <c r="E146" s="34" t="s">
        <v>201</v>
      </c>
      <c r="F146" s="157"/>
    </row>
    <row r="147" spans="1:6">
      <c r="A147" s="182"/>
      <c r="B147" s="184"/>
      <c r="C147" s="169"/>
      <c r="D147" s="183"/>
      <c r="E147" s="34" t="s">
        <v>202</v>
      </c>
      <c r="F147" s="157"/>
    </row>
    <row r="148" spans="1:6" ht="36">
      <c r="A148" s="182"/>
      <c r="B148" s="184"/>
      <c r="C148" s="169"/>
      <c r="D148" s="183"/>
      <c r="E148" s="34" t="s">
        <v>282</v>
      </c>
      <c r="F148" s="157"/>
    </row>
    <row r="149" spans="1:6" ht="78.5" customHeight="1">
      <c r="A149" s="182"/>
      <c r="B149" s="184"/>
      <c r="C149" s="169"/>
      <c r="D149" s="183"/>
      <c r="E149" s="34" t="s">
        <v>334</v>
      </c>
      <c r="F149" s="157"/>
    </row>
    <row r="150" spans="1:6" ht="24">
      <c r="A150" s="182"/>
      <c r="B150" s="184"/>
      <c r="C150" s="169"/>
      <c r="D150" s="183"/>
      <c r="E150" s="34" t="s">
        <v>329</v>
      </c>
      <c r="F150" s="157"/>
    </row>
    <row r="151" spans="1:6">
      <c r="A151" s="182"/>
      <c r="B151" s="184"/>
      <c r="C151" s="169"/>
      <c r="D151" s="183"/>
      <c r="E151" s="34" t="s">
        <v>335</v>
      </c>
      <c r="F151" s="157"/>
    </row>
    <row r="152" spans="1:6" ht="36">
      <c r="A152" s="182"/>
      <c r="B152" s="184"/>
      <c r="C152" s="169"/>
      <c r="D152" s="183"/>
      <c r="E152" s="34" t="s">
        <v>336</v>
      </c>
      <c r="F152" s="157"/>
    </row>
    <row r="153" spans="1:6" ht="14" customHeight="1">
      <c r="A153" s="182">
        <f>测试项目汇总!B23</f>
        <v>20</v>
      </c>
      <c r="B153" s="200" t="s">
        <v>337</v>
      </c>
      <c r="C153" s="169" t="s">
        <v>338</v>
      </c>
      <c r="D153" s="183" t="s">
        <v>339</v>
      </c>
      <c r="E153" s="172" t="s">
        <v>340</v>
      </c>
      <c r="F153" s="165"/>
    </row>
    <row r="154" spans="1:6">
      <c r="A154" s="182"/>
      <c r="B154" s="200"/>
      <c r="C154" s="169"/>
      <c r="D154" s="183"/>
      <c r="E154" s="173"/>
      <c r="F154" s="166"/>
    </row>
    <row r="155" spans="1:6">
      <c r="A155" s="182"/>
      <c r="B155" s="200"/>
      <c r="C155" s="169"/>
      <c r="D155" s="183"/>
      <c r="E155" s="173"/>
      <c r="F155" s="166"/>
    </row>
    <row r="156" spans="1:6">
      <c r="A156" s="182"/>
      <c r="B156" s="200"/>
      <c r="C156" s="169"/>
      <c r="D156" s="183"/>
      <c r="E156" s="173"/>
      <c r="F156" s="166"/>
    </row>
    <row r="157" spans="1:6">
      <c r="A157" s="182"/>
      <c r="B157" s="200"/>
      <c r="C157" s="169"/>
      <c r="D157" s="183"/>
      <c r="E157" s="173"/>
      <c r="F157" s="166"/>
    </row>
    <row r="158" spans="1:6">
      <c r="A158" s="182"/>
      <c r="B158" s="200"/>
      <c r="C158" s="169"/>
      <c r="D158" s="183"/>
      <c r="E158" s="173"/>
      <c r="F158" s="166"/>
    </row>
    <row r="159" spans="1:6">
      <c r="A159" s="182"/>
      <c r="B159" s="200"/>
      <c r="C159" s="169"/>
      <c r="D159" s="183"/>
      <c r="E159" s="173"/>
      <c r="F159" s="166"/>
    </row>
    <row r="160" spans="1:6">
      <c r="A160" s="182"/>
      <c r="B160" s="200"/>
      <c r="C160" s="169"/>
      <c r="D160" s="183"/>
      <c r="E160" s="173"/>
      <c r="F160" s="166"/>
    </row>
    <row r="161" spans="1:6">
      <c r="A161" s="182"/>
      <c r="B161" s="200"/>
      <c r="C161" s="169"/>
      <c r="D161" s="183"/>
      <c r="E161" s="174"/>
      <c r="F161" s="167"/>
    </row>
    <row r="162" spans="1:6" ht="48">
      <c r="A162" s="182">
        <f>测试项目汇总!B24</f>
        <v>21</v>
      </c>
      <c r="B162" s="184" t="s">
        <v>341</v>
      </c>
      <c r="C162" s="169" t="s">
        <v>342</v>
      </c>
      <c r="D162" s="169" t="s">
        <v>343</v>
      </c>
      <c r="E162" s="34" t="s">
        <v>221</v>
      </c>
      <c r="F162" s="157"/>
    </row>
    <row r="163" spans="1:6">
      <c r="A163" s="182"/>
      <c r="B163" s="184"/>
      <c r="C163" s="169"/>
      <c r="D163" s="169"/>
      <c r="E163" s="34" t="s">
        <v>344</v>
      </c>
      <c r="F163" s="157"/>
    </row>
    <row r="164" spans="1:6">
      <c r="A164" s="182"/>
      <c r="B164" s="184"/>
      <c r="C164" s="169"/>
      <c r="D164" s="169"/>
      <c r="E164" s="34" t="s">
        <v>201</v>
      </c>
      <c r="F164" s="157"/>
    </row>
    <row r="165" spans="1:6">
      <c r="A165" s="182"/>
      <c r="B165" s="184"/>
      <c r="C165" s="169"/>
      <c r="D165" s="169"/>
      <c r="E165" s="34" t="s">
        <v>345</v>
      </c>
      <c r="F165" s="157"/>
    </row>
    <row r="166" spans="1:6" ht="36">
      <c r="A166" s="182"/>
      <c r="B166" s="184"/>
      <c r="C166" s="169"/>
      <c r="D166" s="169"/>
      <c r="E166" s="34" t="s">
        <v>346</v>
      </c>
      <c r="F166" s="157"/>
    </row>
    <row r="167" spans="1:6" ht="60">
      <c r="A167" s="182"/>
      <c r="B167" s="184"/>
      <c r="C167" s="169"/>
      <c r="D167" s="169"/>
      <c r="E167" s="34" t="s">
        <v>347</v>
      </c>
      <c r="F167" s="157"/>
    </row>
    <row r="168" spans="1:6" ht="24">
      <c r="A168" s="182"/>
      <c r="B168" s="184"/>
      <c r="C168" s="169"/>
      <c r="D168" s="169"/>
      <c r="E168" s="34" t="s">
        <v>329</v>
      </c>
      <c r="F168" s="157"/>
    </row>
    <row r="169" spans="1:6">
      <c r="A169" s="182"/>
      <c r="B169" s="184"/>
      <c r="C169" s="169"/>
      <c r="D169" s="169"/>
      <c r="E169" s="34" t="s">
        <v>348</v>
      </c>
      <c r="F169" s="157"/>
    </row>
    <row r="170" spans="1:6">
      <c r="A170" s="182"/>
      <c r="B170" s="184"/>
      <c r="C170" s="169"/>
      <c r="D170" s="169"/>
      <c r="E170" s="34" t="s">
        <v>322</v>
      </c>
      <c r="F170" s="157"/>
    </row>
    <row r="171" spans="1:6" ht="48">
      <c r="A171" s="182">
        <f>测试项目汇总!B25</f>
        <v>22</v>
      </c>
      <c r="B171" s="168" t="s">
        <v>349</v>
      </c>
      <c r="C171" s="169" t="s">
        <v>350</v>
      </c>
      <c r="D171" s="183" t="s">
        <v>351</v>
      </c>
      <c r="E171" s="34" t="s">
        <v>221</v>
      </c>
      <c r="F171" s="157"/>
    </row>
    <row r="172" spans="1:6">
      <c r="A172" s="182"/>
      <c r="B172" s="168"/>
      <c r="C172" s="169"/>
      <c r="D172" s="183"/>
      <c r="E172" s="34" t="s">
        <v>344</v>
      </c>
      <c r="F172" s="157"/>
    </row>
    <row r="173" spans="1:6">
      <c r="A173" s="182"/>
      <c r="B173" s="168"/>
      <c r="C173" s="169"/>
      <c r="D173" s="183"/>
      <c r="E173" s="34" t="s">
        <v>201</v>
      </c>
      <c r="F173" s="157"/>
    </row>
    <row r="174" spans="1:6">
      <c r="A174" s="182"/>
      <c r="B174" s="168"/>
      <c r="C174" s="169"/>
      <c r="D174" s="183"/>
      <c r="E174" s="34" t="s">
        <v>202</v>
      </c>
      <c r="F174" s="157"/>
    </row>
    <row r="175" spans="1:6" ht="36">
      <c r="A175" s="182"/>
      <c r="B175" s="168"/>
      <c r="C175" s="169"/>
      <c r="D175" s="183"/>
      <c r="E175" s="34" t="s">
        <v>346</v>
      </c>
      <c r="F175" s="157"/>
    </row>
    <row r="176" spans="1:6" ht="48">
      <c r="A176" s="182"/>
      <c r="B176" s="168"/>
      <c r="C176" s="169"/>
      <c r="D176" s="183"/>
      <c r="E176" s="34" t="s">
        <v>352</v>
      </c>
      <c r="F176" s="157"/>
    </row>
    <row r="177" spans="1:6" ht="24">
      <c r="A177" s="182"/>
      <c r="B177" s="168"/>
      <c r="C177" s="169"/>
      <c r="D177" s="183"/>
      <c r="E177" s="34" t="s">
        <v>329</v>
      </c>
      <c r="F177" s="157"/>
    </row>
    <row r="178" spans="1:6">
      <c r="A178" s="182"/>
      <c r="B178" s="168"/>
      <c r="C178" s="169"/>
      <c r="D178" s="183"/>
      <c r="E178" s="34" t="s">
        <v>348</v>
      </c>
      <c r="F178" s="157"/>
    </row>
    <row r="179" spans="1:6" ht="24">
      <c r="A179" s="182"/>
      <c r="B179" s="168"/>
      <c r="C179" s="169"/>
      <c r="D179" s="183"/>
      <c r="E179" s="34" t="s">
        <v>353</v>
      </c>
      <c r="F179" s="157"/>
    </row>
    <row r="180" spans="1:6">
      <c r="A180" s="182">
        <f>测试项目汇总!B26</f>
        <v>23</v>
      </c>
      <c r="B180" s="168" t="s">
        <v>354</v>
      </c>
      <c r="C180" s="169" t="s">
        <v>355</v>
      </c>
      <c r="D180" s="183" t="s">
        <v>356</v>
      </c>
      <c r="E180" s="34" t="s">
        <v>357</v>
      </c>
      <c r="F180" s="157"/>
    </row>
    <row r="181" spans="1:6">
      <c r="A181" s="182"/>
      <c r="B181" s="168"/>
      <c r="C181" s="169"/>
      <c r="D181" s="183"/>
      <c r="E181" s="34" t="s">
        <v>317</v>
      </c>
      <c r="F181" s="157"/>
    </row>
    <row r="182" spans="1:6">
      <c r="A182" s="182"/>
      <c r="B182" s="168"/>
      <c r="C182" s="169"/>
      <c r="D182" s="183"/>
      <c r="E182" s="34" t="s">
        <v>201</v>
      </c>
      <c r="F182" s="157"/>
    </row>
    <row r="183" spans="1:6">
      <c r="A183" s="182"/>
      <c r="B183" s="168"/>
      <c r="C183" s="169"/>
      <c r="D183" s="183"/>
      <c r="E183" s="34" t="s">
        <v>202</v>
      </c>
      <c r="F183" s="157"/>
    </row>
    <row r="184" spans="1:6" ht="24">
      <c r="A184" s="182"/>
      <c r="B184" s="168"/>
      <c r="C184" s="169"/>
      <c r="D184" s="183"/>
      <c r="E184" s="34" t="s">
        <v>358</v>
      </c>
      <c r="F184" s="157"/>
    </row>
    <row r="185" spans="1:6" ht="40.25" customHeight="1">
      <c r="A185" s="182"/>
      <c r="B185" s="168"/>
      <c r="C185" s="169"/>
      <c r="D185" s="183"/>
      <c r="E185" s="34" t="s">
        <v>359</v>
      </c>
      <c r="F185" s="157"/>
    </row>
    <row r="186" spans="1:6" ht="24">
      <c r="A186" s="182"/>
      <c r="B186" s="168"/>
      <c r="C186" s="169"/>
      <c r="D186" s="183"/>
      <c r="E186" s="34" t="s">
        <v>329</v>
      </c>
      <c r="F186" s="157"/>
    </row>
    <row r="187" spans="1:6">
      <c r="A187" s="182"/>
      <c r="B187" s="168"/>
      <c r="C187" s="169"/>
      <c r="D187" s="183"/>
      <c r="E187" s="34" t="s">
        <v>360</v>
      </c>
      <c r="F187" s="157"/>
    </row>
    <row r="188" spans="1:6">
      <c r="A188" s="182"/>
      <c r="B188" s="168"/>
      <c r="C188" s="169"/>
      <c r="D188" s="183"/>
      <c r="E188" s="34" t="s">
        <v>322</v>
      </c>
      <c r="F188" s="157"/>
    </row>
    <row r="189" spans="1:6">
      <c r="A189" s="182">
        <f>测试项目汇总!B27</f>
        <v>24</v>
      </c>
      <c r="B189" s="172" t="s">
        <v>361</v>
      </c>
      <c r="C189" s="175" t="s">
        <v>362</v>
      </c>
      <c r="D189" s="175" t="s">
        <v>363</v>
      </c>
      <c r="E189" s="34" t="s">
        <v>364</v>
      </c>
      <c r="F189" s="157"/>
    </row>
    <row r="190" spans="1:6">
      <c r="A190" s="182"/>
      <c r="B190" s="173"/>
      <c r="C190" s="176"/>
      <c r="D190" s="176"/>
      <c r="E190" s="34" t="s">
        <v>317</v>
      </c>
      <c r="F190" s="157"/>
    </row>
    <row r="191" spans="1:6">
      <c r="A191" s="182"/>
      <c r="B191" s="173"/>
      <c r="C191" s="176"/>
      <c r="D191" s="176"/>
      <c r="E191" s="34" t="s">
        <v>365</v>
      </c>
      <c r="F191" s="157"/>
    </row>
    <row r="192" spans="1:6">
      <c r="A192" s="182"/>
      <c r="B192" s="173"/>
      <c r="C192" s="176"/>
      <c r="D192" s="176"/>
      <c r="E192" s="34" t="s">
        <v>202</v>
      </c>
      <c r="F192" s="157"/>
    </row>
    <row r="193" spans="1:6" ht="36">
      <c r="A193" s="182"/>
      <c r="B193" s="173"/>
      <c r="C193" s="176"/>
      <c r="D193" s="176"/>
      <c r="E193" s="34" t="s">
        <v>366</v>
      </c>
      <c r="F193" s="157"/>
    </row>
    <row r="194" spans="1:6" ht="36">
      <c r="A194" s="182"/>
      <c r="B194" s="173"/>
      <c r="C194" s="176"/>
      <c r="D194" s="176"/>
      <c r="E194" s="34" t="s">
        <v>367</v>
      </c>
      <c r="F194" s="157"/>
    </row>
    <row r="195" spans="1:6" ht="24">
      <c r="A195" s="182"/>
      <c r="B195" s="173"/>
      <c r="C195" s="176"/>
      <c r="D195" s="176"/>
      <c r="E195" s="34" t="s">
        <v>329</v>
      </c>
      <c r="F195" s="157"/>
    </row>
    <row r="196" spans="1:6">
      <c r="A196" s="182"/>
      <c r="B196" s="173"/>
      <c r="C196" s="176"/>
      <c r="D196" s="176"/>
      <c r="E196" s="34" t="s">
        <v>368</v>
      </c>
      <c r="F196" s="157"/>
    </row>
    <row r="197" spans="1:6">
      <c r="A197" s="182"/>
      <c r="B197" s="174"/>
      <c r="C197" s="177"/>
      <c r="D197" s="177"/>
      <c r="E197" s="34" t="s">
        <v>322</v>
      </c>
      <c r="F197" s="157"/>
    </row>
    <row r="198" spans="1:6">
      <c r="A198" s="182">
        <f>测试项目汇总!B28</f>
        <v>25</v>
      </c>
      <c r="B198" s="168" t="s">
        <v>369</v>
      </c>
      <c r="C198" s="169" t="s">
        <v>370</v>
      </c>
      <c r="D198" s="169" t="s">
        <v>371</v>
      </c>
      <c r="E198" s="34" t="s">
        <v>326</v>
      </c>
      <c r="F198" s="157"/>
    </row>
    <row r="199" spans="1:6">
      <c r="A199" s="182"/>
      <c r="B199" s="168"/>
      <c r="C199" s="169"/>
      <c r="D199" s="169"/>
      <c r="E199" s="34" t="s">
        <v>317</v>
      </c>
      <c r="F199" s="157"/>
    </row>
    <row r="200" spans="1:6">
      <c r="A200" s="182"/>
      <c r="B200" s="168"/>
      <c r="C200" s="169"/>
      <c r="D200" s="169"/>
      <c r="E200" s="34" t="s">
        <v>201</v>
      </c>
      <c r="F200" s="157"/>
    </row>
    <row r="201" spans="1:6">
      <c r="A201" s="182"/>
      <c r="B201" s="168"/>
      <c r="C201" s="169"/>
      <c r="D201" s="169"/>
      <c r="E201" s="34" t="s">
        <v>202</v>
      </c>
      <c r="F201" s="157"/>
    </row>
    <row r="202" spans="1:6" ht="24">
      <c r="A202" s="182"/>
      <c r="B202" s="168"/>
      <c r="C202" s="169"/>
      <c r="D202" s="169"/>
      <c r="E202" s="34" t="s">
        <v>372</v>
      </c>
      <c r="F202" s="157"/>
    </row>
    <row r="203" spans="1:6" ht="24">
      <c r="A203" s="182"/>
      <c r="B203" s="168"/>
      <c r="C203" s="169"/>
      <c r="D203" s="169"/>
      <c r="E203" s="34" t="s">
        <v>373</v>
      </c>
      <c r="F203" s="157"/>
    </row>
    <row r="204" spans="1:6" ht="24">
      <c r="A204" s="182"/>
      <c r="B204" s="168"/>
      <c r="C204" s="169"/>
      <c r="D204" s="169"/>
      <c r="E204" s="34" t="s">
        <v>329</v>
      </c>
      <c r="F204" s="157"/>
    </row>
    <row r="205" spans="1:6">
      <c r="A205" s="182"/>
      <c r="B205" s="168"/>
      <c r="C205" s="169"/>
      <c r="D205" s="169"/>
      <c r="E205" s="34" t="s">
        <v>374</v>
      </c>
      <c r="F205" s="157"/>
    </row>
    <row r="206" spans="1:6">
      <c r="A206" s="182"/>
      <c r="B206" s="168"/>
      <c r="C206" s="169"/>
      <c r="D206" s="169"/>
      <c r="E206" s="34" t="s">
        <v>322</v>
      </c>
      <c r="F206" s="157"/>
    </row>
    <row r="207" spans="1:6">
      <c r="A207" s="182">
        <f>测试项目汇总!B29</f>
        <v>26</v>
      </c>
      <c r="B207" s="168" t="s">
        <v>375</v>
      </c>
      <c r="C207" s="169" t="s">
        <v>376</v>
      </c>
      <c r="D207" s="169" t="s">
        <v>377</v>
      </c>
      <c r="E207" s="34" t="s">
        <v>378</v>
      </c>
      <c r="F207" s="157" t="s">
        <v>379</v>
      </c>
    </row>
    <row r="208" spans="1:6">
      <c r="A208" s="182"/>
      <c r="B208" s="168"/>
      <c r="C208" s="169"/>
      <c r="D208" s="169"/>
      <c r="E208" s="34" t="s">
        <v>380</v>
      </c>
      <c r="F208" s="157"/>
    </row>
    <row r="209" spans="1:6">
      <c r="A209" s="182"/>
      <c r="B209" s="168"/>
      <c r="C209" s="169"/>
      <c r="D209" s="169"/>
      <c r="E209" s="34" t="s">
        <v>201</v>
      </c>
      <c r="F209" s="157"/>
    </row>
    <row r="210" spans="1:6">
      <c r="A210" s="182"/>
      <c r="B210" s="168"/>
      <c r="C210" s="169"/>
      <c r="D210" s="169"/>
      <c r="E210" s="34" t="s">
        <v>202</v>
      </c>
      <c r="F210" s="157"/>
    </row>
    <row r="211" spans="1:6">
      <c r="A211" s="182"/>
      <c r="B211" s="168"/>
      <c r="C211" s="169"/>
      <c r="D211" s="169"/>
      <c r="E211" s="34" t="s">
        <v>381</v>
      </c>
      <c r="F211" s="157"/>
    </row>
    <row r="212" spans="1:6">
      <c r="A212" s="182"/>
      <c r="B212" s="168"/>
      <c r="C212" s="169"/>
      <c r="D212" s="169"/>
      <c r="E212" s="34" t="s">
        <v>382</v>
      </c>
      <c r="F212" s="157"/>
    </row>
    <row r="213" spans="1:6" ht="24">
      <c r="A213" s="182"/>
      <c r="B213" s="168"/>
      <c r="C213" s="169"/>
      <c r="D213" s="169"/>
      <c r="E213" s="34" t="s">
        <v>329</v>
      </c>
      <c r="F213" s="157"/>
    </row>
    <row r="214" spans="1:6">
      <c r="A214" s="182"/>
      <c r="B214" s="168"/>
      <c r="C214" s="169"/>
      <c r="D214" s="169"/>
      <c r="E214" s="34" t="s">
        <v>383</v>
      </c>
      <c r="F214" s="157"/>
    </row>
    <row r="215" spans="1:6">
      <c r="A215" s="182"/>
      <c r="B215" s="168"/>
      <c r="C215" s="169"/>
      <c r="D215" s="169"/>
      <c r="E215" s="34" t="s">
        <v>322</v>
      </c>
      <c r="F215" s="157"/>
    </row>
    <row r="216" spans="1:6">
      <c r="A216" s="178">
        <f>测试项目汇总!B30</f>
        <v>27</v>
      </c>
      <c r="B216" s="168" t="s">
        <v>384</v>
      </c>
      <c r="C216" s="169"/>
      <c r="D216" s="169" t="s">
        <v>385</v>
      </c>
      <c r="E216" s="172" t="s">
        <v>386</v>
      </c>
      <c r="F216" s="188" t="s">
        <v>387</v>
      </c>
    </row>
    <row r="217" spans="1:6">
      <c r="A217" s="178"/>
      <c r="B217" s="168"/>
      <c r="C217" s="169"/>
      <c r="D217" s="169"/>
      <c r="E217" s="173"/>
      <c r="F217" s="157"/>
    </row>
    <row r="218" spans="1:6">
      <c r="A218" s="178"/>
      <c r="B218" s="168"/>
      <c r="C218" s="169"/>
      <c r="D218" s="169"/>
      <c r="E218" s="173"/>
      <c r="F218" s="157"/>
    </row>
    <row r="219" spans="1:6">
      <c r="A219" s="178"/>
      <c r="B219" s="168"/>
      <c r="C219" s="169"/>
      <c r="D219" s="169"/>
      <c r="E219" s="173"/>
      <c r="F219" s="157"/>
    </row>
    <row r="220" spans="1:6">
      <c r="A220" s="178"/>
      <c r="B220" s="168"/>
      <c r="C220" s="169"/>
      <c r="D220" s="169"/>
      <c r="E220" s="173"/>
      <c r="F220" s="157"/>
    </row>
    <row r="221" spans="1:6">
      <c r="A221" s="178"/>
      <c r="B221" s="168"/>
      <c r="C221" s="169"/>
      <c r="D221" s="169"/>
      <c r="E221" s="173"/>
      <c r="F221" s="157"/>
    </row>
    <row r="222" spans="1:6">
      <c r="A222" s="178"/>
      <c r="B222" s="168"/>
      <c r="C222" s="169"/>
      <c r="D222" s="169"/>
      <c r="E222" s="173"/>
      <c r="F222" s="157"/>
    </row>
    <row r="223" spans="1:6">
      <c r="A223" s="178"/>
      <c r="B223" s="168"/>
      <c r="C223" s="169"/>
      <c r="D223" s="169"/>
      <c r="E223" s="173"/>
      <c r="F223" s="157"/>
    </row>
    <row r="224" spans="1:6">
      <c r="A224" s="178"/>
      <c r="B224" s="168"/>
      <c r="C224" s="169"/>
      <c r="D224" s="169"/>
      <c r="E224" s="174"/>
      <c r="F224" s="157"/>
    </row>
    <row r="225" spans="1:6">
      <c r="A225" s="179">
        <f>测试项目汇总!B31</f>
        <v>28</v>
      </c>
      <c r="B225" s="172" t="s">
        <v>388</v>
      </c>
      <c r="C225" s="172" t="s">
        <v>389</v>
      </c>
      <c r="D225" s="175" t="s">
        <v>390</v>
      </c>
      <c r="E225" s="34" t="s">
        <v>391</v>
      </c>
      <c r="F225" s="13"/>
    </row>
    <row r="226" spans="1:6">
      <c r="A226" s="180"/>
      <c r="B226" s="173"/>
      <c r="C226" s="173"/>
      <c r="D226" s="176"/>
      <c r="E226" s="34" t="s">
        <v>392</v>
      </c>
      <c r="F226" s="13"/>
    </row>
    <row r="227" spans="1:6">
      <c r="A227" s="180"/>
      <c r="B227" s="173"/>
      <c r="C227" s="173"/>
      <c r="D227" s="176"/>
      <c r="E227" s="34" t="s">
        <v>201</v>
      </c>
      <c r="F227" s="13"/>
    </row>
    <row r="228" spans="1:6">
      <c r="A228" s="180"/>
      <c r="B228" s="173"/>
      <c r="C228" s="173"/>
      <c r="D228" s="176"/>
      <c r="E228" s="34" t="s">
        <v>393</v>
      </c>
      <c r="F228" s="13"/>
    </row>
    <row r="229" spans="1:6" ht="36">
      <c r="A229" s="180"/>
      <c r="B229" s="173"/>
      <c r="C229" s="173"/>
      <c r="D229" s="176"/>
      <c r="E229" s="34" t="s">
        <v>394</v>
      </c>
      <c r="F229" s="13"/>
    </row>
    <row r="230" spans="1:6" ht="79.5" customHeight="1">
      <c r="A230" s="180"/>
      <c r="B230" s="173"/>
      <c r="C230" s="173"/>
      <c r="D230" s="176"/>
      <c r="E230" s="89" t="s">
        <v>395</v>
      </c>
      <c r="F230" s="13"/>
    </row>
    <row r="231" spans="1:6">
      <c r="A231" s="180"/>
      <c r="B231" s="173"/>
      <c r="C231" s="173"/>
      <c r="D231" s="176"/>
      <c r="E231" s="34" t="s">
        <v>396</v>
      </c>
      <c r="F231" s="13"/>
    </row>
    <row r="232" spans="1:6">
      <c r="A232" s="180"/>
      <c r="B232" s="173"/>
      <c r="C232" s="173"/>
      <c r="D232" s="176"/>
      <c r="E232" s="34" t="s">
        <v>397</v>
      </c>
      <c r="F232" s="13"/>
    </row>
    <row r="233" spans="1:6">
      <c r="A233" s="181"/>
      <c r="B233" s="174"/>
      <c r="C233" s="174"/>
      <c r="D233" s="177"/>
      <c r="E233" s="89" t="s">
        <v>322</v>
      </c>
      <c r="F233" s="13"/>
    </row>
    <row r="234" spans="1:6">
      <c r="A234" s="179">
        <f>测试项目汇总!B32</f>
        <v>29</v>
      </c>
      <c r="B234" s="172" t="s">
        <v>398</v>
      </c>
      <c r="C234" s="172" t="s">
        <v>399</v>
      </c>
      <c r="D234" s="175" t="s">
        <v>390</v>
      </c>
      <c r="E234" s="34" t="s">
        <v>391</v>
      </c>
      <c r="F234" s="13"/>
    </row>
    <row r="235" spans="1:6">
      <c r="A235" s="180"/>
      <c r="B235" s="173"/>
      <c r="C235" s="173"/>
      <c r="D235" s="176"/>
      <c r="E235" s="34" t="s">
        <v>392</v>
      </c>
      <c r="F235" s="13"/>
    </row>
    <row r="236" spans="1:6">
      <c r="A236" s="180"/>
      <c r="B236" s="173"/>
      <c r="C236" s="173"/>
      <c r="D236" s="176"/>
      <c r="E236" s="34" t="s">
        <v>201</v>
      </c>
      <c r="F236" s="13"/>
    </row>
    <row r="237" spans="1:6">
      <c r="A237" s="180"/>
      <c r="B237" s="173"/>
      <c r="C237" s="173"/>
      <c r="D237" s="176"/>
      <c r="E237" s="34" t="s">
        <v>393</v>
      </c>
      <c r="F237" s="13"/>
    </row>
    <row r="238" spans="1:6" ht="45" customHeight="1">
      <c r="A238" s="180"/>
      <c r="B238" s="173"/>
      <c r="C238" s="173"/>
      <c r="D238" s="176"/>
      <c r="E238" s="34" t="s">
        <v>394</v>
      </c>
      <c r="F238" s="13"/>
    </row>
    <row r="239" spans="1:6" ht="80.75" customHeight="1">
      <c r="A239" s="180"/>
      <c r="B239" s="173"/>
      <c r="C239" s="173"/>
      <c r="D239" s="176"/>
      <c r="E239" s="89" t="s">
        <v>400</v>
      </c>
      <c r="F239" s="13"/>
    </row>
    <row r="240" spans="1:6">
      <c r="A240" s="180"/>
      <c r="B240" s="173"/>
      <c r="C240" s="173"/>
      <c r="D240" s="176"/>
      <c r="E240" s="34" t="s">
        <v>396</v>
      </c>
      <c r="F240" s="13"/>
    </row>
    <row r="241" spans="1:6">
      <c r="A241" s="180"/>
      <c r="B241" s="173"/>
      <c r="C241" s="173"/>
      <c r="D241" s="176"/>
      <c r="E241" s="34" t="s">
        <v>397</v>
      </c>
      <c r="F241" s="13"/>
    </row>
    <row r="242" spans="1:6">
      <c r="A242" s="181"/>
      <c r="B242" s="174"/>
      <c r="C242" s="174"/>
      <c r="D242" s="177"/>
      <c r="E242" s="89" t="s">
        <v>322</v>
      </c>
      <c r="F242" s="13"/>
    </row>
    <row r="243" spans="1:6">
      <c r="A243" s="182">
        <f>测试项目汇总!B33</f>
        <v>30</v>
      </c>
      <c r="B243" s="187" t="s">
        <v>401</v>
      </c>
      <c r="C243" s="169"/>
      <c r="D243" s="169" t="s">
        <v>402</v>
      </c>
      <c r="E243" s="34" t="s">
        <v>403</v>
      </c>
      <c r="F243" s="157"/>
    </row>
    <row r="244" spans="1:6">
      <c r="A244" s="182"/>
      <c r="B244" s="187"/>
      <c r="C244" s="169"/>
      <c r="D244" s="171"/>
      <c r="E244" s="34" t="s">
        <v>392</v>
      </c>
      <c r="F244" s="157"/>
    </row>
    <row r="245" spans="1:6">
      <c r="A245" s="182"/>
      <c r="B245" s="187"/>
      <c r="C245" s="169"/>
      <c r="D245" s="171"/>
      <c r="E245" s="34" t="s">
        <v>201</v>
      </c>
      <c r="F245" s="157"/>
    </row>
    <row r="246" spans="1:6">
      <c r="A246" s="182"/>
      <c r="B246" s="187"/>
      <c r="C246" s="169"/>
      <c r="D246" s="171"/>
      <c r="E246" s="34" t="s">
        <v>345</v>
      </c>
      <c r="F246" s="157"/>
    </row>
    <row r="247" spans="1:6" ht="36">
      <c r="A247" s="182"/>
      <c r="B247" s="187"/>
      <c r="C247" s="169"/>
      <c r="D247" s="171"/>
      <c r="E247" s="34" t="s">
        <v>404</v>
      </c>
      <c r="F247" s="157"/>
    </row>
    <row r="248" spans="1:6" ht="60">
      <c r="A248" s="182"/>
      <c r="B248" s="187"/>
      <c r="C248" s="169"/>
      <c r="D248" s="171"/>
      <c r="E248" s="89" t="s">
        <v>405</v>
      </c>
      <c r="F248" s="157"/>
    </row>
    <row r="249" spans="1:6">
      <c r="A249" s="182"/>
      <c r="B249" s="187"/>
      <c r="C249" s="169"/>
      <c r="D249" s="171"/>
      <c r="E249" s="34" t="s">
        <v>406</v>
      </c>
      <c r="F249" s="157"/>
    </row>
    <row r="250" spans="1:6">
      <c r="A250" s="182"/>
      <c r="B250" s="187"/>
      <c r="C250" s="169"/>
      <c r="D250" s="171"/>
      <c r="E250" s="34" t="s">
        <v>407</v>
      </c>
      <c r="F250" s="157"/>
    </row>
    <row r="251" spans="1:6">
      <c r="A251" s="182"/>
      <c r="B251" s="187"/>
      <c r="C251" s="169"/>
      <c r="D251" s="171"/>
      <c r="E251" s="89" t="s">
        <v>322</v>
      </c>
      <c r="F251" s="157"/>
    </row>
    <row r="252" spans="1:6" ht="14.75" customHeight="1">
      <c r="A252" s="178">
        <f>测试项目汇总!B35</f>
        <v>32</v>
      </c>
      <c r="B252" s="170" t="s">
        <v>408</v>
      </c>
      <c r="C252" s="169" t="s">
        <v>409</v>
      </c>
      <c r="D252" s="169" t="s">
        <v>410</v>
      </c>
      <c r="E252" s="34" t="s">
        <v>403</v>
      </c>
      <c r="F252" s="157"/>
    </row>
    <row r="253" spans="1:6">
      <c r="A253" s="178"/>
      <c r="B253" s="170"/>
      <c r="C253" s="169"/>
      <c r="D253" s="171"/>
      <c r="E253" s="34" t="s">
        <v>411</v>
      </c>
      <c r="F253" s="157"/>
    </row>
    <row r="254" spans="1:6" ht="60">
      <c r="A254" s="178"/>
      <c r="B254" s="170"/>
      <c r="C254" s="169"/>
      <c r="D254" s="171"/>
      <c r="E254" s="34" t="s">
        <v>412</v>
      </c>
      <c r="F254" s="157"/>
    </row>
    <row r="255" spans="1:6">
      <c r="A255" s="178"/>
      <c r="B255" s="170"/>
      <c r="C255" s="169"/>
      <c r="D255" s="171"/>
      <c r="E255" s="34" t="s">
        <v>345</v>
      </c>
      <c r="F255" s="157"/>
    </row>
    <row r="256" spans="1:6" ht="36">
      <c r="A256" s="178"/>
      <c r="B256" s="170"/>
      <c r="C256" s="169"/>
      <c r="D256" s="171"/>
      <c r="E256" s="34" t="s">
        <v>413</v>
      </c>
      <c r="F256" s="157"/>
    </row>
    <row r="257" spans="1:6" ht="36">
      <c r="A257" s="178"/>
      <c r="B257" s="170"/>
      <c r="C257" s="169"/>
      <c r="D257" s="171"/>
      <c r="E257" s="89" t="s">
        <v>414</v>
      </c>
      <c r="F257" s="157"/>
    </row>
    <row r="258" spans="1:6">
      <c r="A258" s="178"/>
      <c r="B258" s="170"/>
      <c r="C258" s="169"/>
      <c r="D258" s="171"/>
      <c r="E258" s="34" t="s">
        <v>415</v>
      </c>
      <c r="F258" s="157"/>
    </row>
    <row r="259" spans="1:6">
      <c r="A259" s="178"/>
      <c r="B259" s="170"/>
      <c r="C259" s="169"/>
      <c r="D259" s="171"/>
      <c r="E259" s="34" t="s">
        <v>416</v>
      </c>
      <c r="F259" s="157"/>
    </row>
    <row r="260" spans="1:6" ht="36">
      <c r="A260" s="178"/>
      <c r="B260" s="170"/>
      <c r="C260" s="169"/>
      <c r="D260" s="171"/>
      <c r="E260" s="89" t="s">
        <v>417</v>
      </c>
      <c r="F260" s="157"/>
    </row>
    <row r="261" spans="1:6" ht="14.75" customHeight="1">
      <c r="A261" s="178">
        <f>测试项目汇总!B36</f>
        <v>33</v>
      </c>
      <c r="B261" s="170" t="s">
        <v>418</v>
      </c>
      <c r="C261" s="169" t="s">
        <v>419</v>
      </c>
      <c r="D261" s="169" t="s">
        <v>420</v>
      </c>
      <c r="E261" s="34" t="s">
        <v>403</v>
      </c>
      <c r="F261" s="157"/>
    </row>
    <row r="262" spans="1:6">
      <c r="A262" s="178"/>
      <c r="B262" s="170"/>
      <c r="C262" s="169"/>
      <c r="D262" s="171"/>
      <c r="E262" s="34" t="s">
        <v>411</v>
      </c>
      <c r="F262" s="157"/>
    </row>
    <row r="263" spans="1:6">
      <c r="A263" s="178"/>
      <c r="B263" s="170"/>
      <c r="C263" s="169"/>
      <c r="D263" s="171"/>
      <c r="E263" s="34" t="s">
        <v>201</v>
      </c>
      <c r="F263" s="157"/>
    </row>
    <row r="264" spans="1:6">
      <c r="A264" s="178"/>
      <c r="B264" s="170"/>
      <c r="C264" s="169"/>
      <c r="D264" s="171"/>
      <c r="E264" s="34" t="s">
        <v>345</v>
      </c>
      <c r="F264" s="157"/>
    </row>
    <row r="265" spans="1:6" ht="36">
      <c r="A265" s="178"/>
      <c r="B265" s="170"/>
      <c r="C265" s="169"/>
      <c r="D265" s="171"/>
      <c r="E265" s="34" t="s">
        <v>413</v>
      </c>
      <c r="F265" s="157"/>
    </row>
    <row r="266" spans="1:6" ht="36">
      <c r="A266" s="178"/>
      <c r="B266" s="170"/>
      <c r="C266" s="169"/>
      <c r="D266" s="171"/>
      <c r="E266" s="89" t="s">
        <v>421</v>
      </c>
      <c r="F266" s="157"/>
    </row>
    <row r="267" spans="1:6">
      <c r="A267" s="178"/>
      <c r="B267" s="170"/>
      <c r="C267" s="169"/>
      <c r="D267" s="171"/>
      <c r="E267" s="34" t="s">
        <v>415</v>
      </c>
      <c r="F267" s="157"/>
    </row>
    <row r="268" spans="1:6">
      <c r="A268" s="178"/>
      <c r="B268" s="170"/>
      <c r="C268" s="169"/>
      <c r="D268" s="171"/>
      <c r="E268" s="34" t="s">
        <v>416</v>
      </c>
      <c r="F268" s="157"/>
    </row>
    <row r="269" spans="1:6">
      <c r="A269" s="178"/>
      <c r="B269" s="170"/>
      <c r="C269" s="169"/>
      <c r="D269" s="171"/>
      <c r="E269" s="89" t="s">
        <v>422</v>
      </c>
      <c r="F269" s="157"/>
    </row>
    <row r="270" spans="1:6" ht="14.75" customHeight="1">
      <c r="A270" s="178">
        <f>测试项目汇总!B37</f>
        <v>34</v>
      </c>
      <c r="B270" s="170" t="s">
        <v>423</v>
      </c>
      <c r="C270" s="169"/>
      <c r="D270" s="169" t="s">
        <v>424</v>
      </c>
      <c r="E270" s="34" t="s">
        <v>403</v>
      </c>
      <c r="F270" s="157"/>
    </row>
    <row r="271" spans="1:6">
      <c r="A271" s="178"/>
      <c r="B271" s="170"/>
      <c r="C271" s="169"/>
      <c r="D271" s="171"/>
      <c r="E271" s="34" t="s">
        <v>425</v>
      </c>
      <c r="F271" s="157"/>
    </row>
    <row r="272" spans="1:6" ht="60">
      <c r="A272" s="178"/>
      <c r="B272" s="170"/>
      <c r="C272" s="169"/>
      <c r="D272" s="171"/>
      <c r="E272" s="34" t="s">
        <v>426</v>
      </c>
      <c r="F272" s="157"/>
    </row>
    <row r="273" spans="1:6" ht="84">
      <c r="A273" s="178"/>
      <c r="B273" s="170"/>
      <c r="C273" s="169"/>
      <c r="D273" s="171"/>
      <c r="E273" s="34" t="s">
        <v>427</v>
      </c>
      <c r="F273" s="157"/>
    </row>
    <row r="274" spans="1:6" ht="36">
      <c r="A274" s="178"/>
      <c r="B274" s="170"/>
      <c r="C274" s="169"/>
      <c r="D274" s="171"/>
      <c r="E274" s="34" t="s">
        <v>428</v>
      </c>
      <c r="F274" s="157"/>
    </row>
    <row r="275" spans="1:6" ht="24">
      <c r="A275" s="178"/>
      <c r="B275" s="170"/>
      <c r="C275" s="169"/>
      <c r="D275" s="171"/>
      <c r="E275" s="89" t="s">
        <v>429</v>
      </c>
      <c r="F275" s="157"/>
    </row>
    <row r="276" spans="1:6">
      <c r="A276" s="178"/>
      <c r="B276" s="170"/>
      <c r="C276" s="169"/>
      <c r="D276" s="171"/>
      <c r="E276" s="34" t="s">
        <v>430</v>
      </c>
      <c r="F276" s="157"/>
    </row>
    <row r="277" spans="1:6">
      <c r="A277" s="178"/>
      <c r="B277" s="170"/>
      <c r="C277" s="169"/>
      <c r="D277" s="171"/>
      <c r="E277" s="34" t="s">
        <v>416</v>
      </c>
      <c r="F277" s="157"/>
    </row>
    <row r="278" spans="1:6">
      <c r="A278" s="178"/>
      <c r="B278" s="170"/>
      <c r="C278" s="169"/>
      <c r="D278" s="171"/>
      <c r="E278" s="89" t="s">
        <v>431</v>
      </c>
      <c r="F278" s="157"/>
    </row>
    <row r="279" spans="1:6">
      <c r="A279" s="182">
        <f>测试项目汇总!B38</f>
        <v>35</v>
      </c>
      <c r="B279" s="168" t="s">
        <v>432</v>
      </c>
      <c r="C279" s="169" t="s">
        <v>433</v>
      </c>
      <c r="D279" s="169" t="s">
        <v>434</v>
      </c>
      <c r="E279" s="34" t="s">
        <v>435</v>
      </c>
      <c r="F279" s="157" t="s">
        <v>436</v>
      </c>
    </row>
    <row r="280" spans="1:6">
      <c r="A280" s="182"/>
      <c r="B280" s="168"/>
      <c r="C280" s="169"/>
      <c r="D280" s="169"/>
      <c r="E280" s="34" t="s">
        <v>437</v>
      </c>
      <c r="F280" s="157"/>
    </row>
    <row r="281" spans="1:6">
      <c r="A281" s="182"/>
      <c r="B281" s="168"/>
      <c r="C281" s="169"/>
      <c r="D281" s="169"/>
      <c r="E281" s="34" t="s">
        <v>201</v>
      </c>
      <c r="F281" s="157"/>
    </row>
    <row r="282" spans="1:6">
      <c r="A282" s="182"/>
      <c r="B282" s="168"/>
      <c r="C282" s="169"/>
      <c r="D282" s="169"/>
      <c r="E282" s="34" t="s">
        <v>202</v>
      </c>
      <c r="F282" s="157"/>
    </row>
    <row r="283" spans="1:6">
      <c r="A283" s="182"/>
      <c r="B283" s="168"/>
      <c r="C283" s="169"/>
      <c r="D283" s="169"/>
      <c r="E283" s="34" t="s">
        <v>381</v>
      </c>
      <c r="F283" s="157"/>
    </row>
    <row r="284" spans="1:6">
      <c r="A284" s="182"/>
      <c r="B284" s="168"/>
      <c r="C284" s="169"/>
      <c r="D284" s="169"/>
      <c r="E284" s="34" t="s">
        <v>382</v>
      </c>
      <c r="F284" s="157"/>
    </row>
    <row r="285" spans="1:6" ht="24">
      <c r="A285" s="182"/>
      <c r="B285" s="168"/>
      <c r="C285" s="169"/>
      <c r="D285" s="169"/>
      <c r="E285" s="34" t="s">
        <v>329</v>
      </c>
      <c r="F285" s="157"/>
    </row>
    <row r="286" spans="1:6">
      <c r="A286" s="182"/>
      <c r="B286" s="168"/>
      <c r="C286" s="169"/>
      <c r="D286" s="169"/>
      <c r="E286" s="34" t="s">
        <v>383</v>
      </c>
      <c r="F286" s="157"/>
    </row>
    <row r="287" spans="1:6">
      <c r="A287" s="182"/>
      <c r="B287" s="168"/>
      <c r="C287" s="169"/>
      <c r="D287" s="169"/>
      <c r="E287" s="34" t="s">
        <v>322</v>
      </c>
      <c r="F287" s="157"/>
    </row>
    <row r="288" spans="1:6">
      <c r="A288" s="182">
        <f>测试项目汇总!B39</f>
        <v>36</v>
      </c>
      <c r="B288" s="170" t="s">
        <v>71</v>
      </c>
      <c r="C288" s="168"/>
      <c r="D288" s="169" t="s">
        <v>438</v>
      </c>
      <c r="E288" s="34" t="s">
        <v>439</v>
      </c>
      <c r="F288" s="157"/>
    </row>
    <row r="289" spans="1:6">
      <c r="A289" s="182"/>
      <c r="B289" s="170"/>
      <c r="C289" s="168"/>
      <c r="D289" s="171"/>
      <c r="E289" s="34" t="s">
        <v>440</v>
      </c>
      <c r="F289" s="157"/>
    </row>
    <row r="290" spans="1:6">
      <c r="A290" s="182"/>
      <c r="B290" s="170"/>
      <c r="C290" s="168"/>
      <c r="D290" s="171"/>
      <c r="E290" s="34" t="s">
        <v>201</v>
      </c>
      <c r="F290" s="157"/>
    </row>
    <row r="291" spans="1:6">
      <c r="A291" s="182"/>
      <c r="B291" s="170"/>
      <c r="C291" s="168"/>
      <c r="D291" s="171"/>
      <c r="E291" s="34" t="s">
        <v>441</v>
      </c>
      <c r="F291" s="157"/>
    </row>
    <row r="292" spans="1:6">
      <c r="A292" s="182"/>
      <c r="B292" s="170"/>
      <c r="C292" s="168"/>
      <c r="D292" s="171"/>
      <c r="E292" s="34" t="s">
        <v>442</v>
      </c>
      <c r="F292" s="157"/>
    </row>
    <row r="293" spans="1:6" ht="48">
      <c r="A293" s="182"/>
      <c r="B293" s="170"/>
      <c r="C293" s="168"/>
      <c r="D293" s="171"/>
      <c r="E293" s="34" t="s">
        <v>443</v>
      </c>
      <c r="F293" s="157"/>
    </row>
    <row r="294" spans="1:6" ht="48">
      <c r="A294" s="182"/>
      <c r="B294" s="170"/>
      <c r="C294" s="168"/>
      <c r="D294" s="171"/>
      <c r="E294" s="34" t="s">
        <v>444</v>
      </c>
      <c r="F294" s="157"/>
    </row>
    <row r="295" spans="1:6">
      <c r="A295" s="182"/>
      <c r="B295" s="170"/>
      <c r="C295" s="168"/>
      <c r="D295" s="171"/>
      <c r="E295" s="34" t="s">
        <v>445</v>
      </c>
      <c r="F295" s="157"/>
    </row>
    <row r="296" spans="1:6">
      <c r="A296" s="182"/>
      <c r="B296" s="170"/>
      <c r="C296" s="168"/>
      <c r="D296" s="171"/>
      <c r="E296" s="34" t="s">
        <v>446</v>
      </c>
      <c r="F296" s="157"/>
    </row>
    <row r="297" spans="1:6">
      <c r="A297" s="182">
        <f>测试项目汇总!B40</f>
        <v>37</v>
      </c>
      <c r="B297" s="168" t="s">
        <v>447</v>
      </c>
      <c r="C297" s="168"/>
      <c r="D297" s="169" t="s">
        <v>438</v>
      </c>
      <c r="E297" s="34" t="s">
        <v>439</v>
      </c>
      <c r="F297" s="157"/>
    </row>
    <row r="298" spans="1:6">
      <c r="A298" s="182"/>
      <c r="B298" s="168"/>
      <c r="C298" s="168"/>
      <c r="D298" s="171"/>
      <c r="E298" s="34" t="s">
        <v>440</v>
      </c>
      <c r="F298" s="157"/>
    </row>
    <row r="299" spans="1:6">
      <c r="A299" s="182"/>
      <c r="B299" s="168"/>
      <c r="C299" s="168"/>
      <c r="D299" s="171"/>
      <c r="E299" s="34" t="s">
        <v>201</v>
      </c>
      <c r="F299" s="157"/>
    </row>
    <row r="300" spans="1:6">
      <c r="A300" s="182"/>
      <c r="B300" s="168"/>
      <c r="C300" s="168"/>
      <c r="D300" s="171"/>
      <c r="E300" s="34" t="s">
        <v>441</v>
      </c>
      <c r="F300" s="157"/>
    </row>
    <row r="301" spans="1:6">
      <c r="A301" s="182"/>
      <c r="B301" s="168"/>
      <c r="C301" s="168"/>
      <c r="D301" s="171"/>
      <c r="E301" s="34" t="s">
        <v>442</v>
      </c>
      <c r="F301" s="157"/>
    </row>
    <row r="302" spans="1:6" ht="185.75" customHeight="1">
      <c r="A302" s="182"/>
      <c r="B302" s="168"/>
      <c r="C302" s="168"/>
      <c r="D302" s="171"/>
      <c r="E302" s="89" t="s">
        <v>448</v>
      </c>
      <c r="F302" s="157"/>
    </row>
    <row r="303" spans="1:6" ht="228">
      <c r="A303" s="182"/>
      <c r="B303" s="168"/>
      <c r="C303" s="168"/>
      <c r="D303" s="171"/>
      <c r="E303" s="34" t="s">
        <v>449</v>
      </c>
      <c r="F303" s="157"/>
    </row>
    <row r="304" spans="1:6" ht="48">
      <c r="A304" s="182"/>
      <c r="B304" s="168"/>
      <c r="C304" s="168"/>
      <c r="D304" s="171"/>
      <c r="E304" s="34" t="s">
        <v>450</v>
      </c>
      <c r="F304" s="157"/>
    </row>
    <row r="305" spans="1:6">
      <c r="A305" s="182"/>
      <c r="B305" s="168"/>
      <c r="C305" s="168"/>
      <c r="D305" s="171"/>
      <c r="E305" s="34" t="s">
        <v>445</v>
      </c>
      <c r="F305" s="157"/>
    </row>
    <row r="306" spans="1:6">
      <c r="A306" s="182"/>
      <c r="B306" s="168"/>
      <c r="C306" s="168"/>
      <c r="D306" s="171"/>
      <c r="E306" s="34" t="s">
        <v>446</v>
      </c>
      <c r="F306" s="13"/>
    </row>
    <row r="307" spans="1:6">
      <c r="A307" s="182">
        <f>测试项目汇总!B41</f>
        <v>38</v>
      </c>
      <c r="B307" s="170" t="s">
        <v>74</v>
      </c>
      <c r="C307" s="168"/>
      <c r="D307" s="169" t="s">
        <v>451</v>
      </c>
      <c r="E307" s="34" t="s">
        <v>439</v>
      </c>
      <c r="F307" s="157"/>
    </row>
    <row r="308" spans="1:6">
      <c r="A308" s="182"/>
      <c r="B308" s="170"/>
      <c r="C308" s="168"/>
      <c r="D308" s="171"/>
      <c r="E308" s="34" t="s">
        <v>440</v>
      </c>
      <c r="F308" s="157"/>
    </row>
    <row r="309" spans="1:6">
      <c r="A309" s="182"/>
      <c r="B309" s="170"/>
      <c r="C309" s="168"/>
      <c r="D309" s="171"/>
      <c r="E309" s="34" t="s">
        <v>201</v>
      </c>
      <c r="F309" s="157"/>
    </row>
    <row r="310" spans="1:6">
      <c r="A310" s="182"/>
      <c r="B310" s="170"/>
      <c r="C310" s="168"/>
      <c r="D310" s="171"/>
      <c r="E310" s="34" t="s">
        <v>441</v>
      </c>
      <c r="F310" s="157"/>
    </row>
    <row r="311" spans="1:6">
      <c r="A311" s="182"/>
      <c r="B311" s="170"/>
      <c r="C311" s="168"/>
      <c r="D311" s="171"/>
      <c r="E311" s="34" t="s">
        <v>442</v>
      </c>
      <c r="F311" s="157"/>
    </row>
    <row r="312" spans="1:6" ht="204">
      <c r="A312" s="182"/>
      <c r="B312" s="170"/>
      <c r="C312" s="168"/>
      <c r="D312" s="171"/>
      <c r="E312" s="89" t="s">
        <v>452</v>
      </c>
      <c r="F312" s="157"/>
    </row>
    <row r="313" spans="1:6" ht="36">
      <c r="A313" s="182"/>
      <c r="B313" s="170"/>
      <c r="C313" s="168"/>
      <c r="D313" s="171"/>
      <c r="E313" s="34" t="s">
        <v>453</v>
      </c>
      <c r="F313" s="157"/>
    </row>
    <row r="314" spans="1:6">
      <c r="A314" s="182"/>
      <c r="B314" s="170"/>
      <c r="C314" s="168"/>
      <c r="D314" s="171"/>
      <c r="E314" s="34" t="s">
        <v>445</v>
      </c>
      <c r="F314" s="157"/>
    </row>
    <row r="315" spans="1:6">
      <c r="A315" s="182"/>
      <c r="B315" s="170"/>
      <c r="C315" s="168"/>
      <c r="D315" s="171"/>
      <c r="E315" s="34" t="s">
        <v>446</v>
      </c>
      <c r="F315" s="157"/>
    </row>
    <row r="316" spans="1:6" ht="75" customHeight="1">
      <c r="A316" s="178">
        <f>测试项目汇总!B42</f>
        <v>39</v>
      </c>
      <c r="B316" s="170" t="s">
        <v>454</v>
      </c>
      <c r="C316" s="168"/>
      <c r="D316" s="169" t="s">
        <v>455</v>
      </c>
      <c r="E316" s="186" t="s">
        <v>456</v>
      </c>
      <c r="F316" s="157"/>
    </row>
    <row r="317" spans="1:6" ht="75" customHeight="1">
      <c r="A317" s="178"/>
      <c r="B317" s="170"/>
      <c r="C317" s="168"/>
      <c r="D317" s="171"/>
      <c r="E317" s="186"/>
      <c r="F317" s="157"/>
    </row>
    <row r="318" spans="1:6" ht="18.5" customHeight="1">
      <c r="A318" s="178"/>
      <c r="B318" s="170"/>
      <c r="C318" s="168"/>
      <c r="D318" s="171"/>
      <c r="E318" s="186"/>
      <c r="F318" s="157"/>
    </row>
    <row r="319" spans="1:6" ht="57.5" customHeight="1">
      <c r="A319" s="178"/>
      <c r="B319" s="170"/>
      <c r="C319" s="168"/>
      <c r="D319" s="171"/>
      <c r="E319" s="186"/>
      <c r="F319" s="157"/>
    </row>
    <row r="320" spans="1:6" ht="35" hidden="1" customHeight="1">
      <c r="A320" s="178"/>
      <c r="B320" s="170"/>
      <c r="C320" s="168"/>
      <c r="D320" s="171"/>
      <c r="E320" s="186"/>
      <c r="F320" s="157"/>
    </row>
    <row r="321" spans="1:6" ht="75" hidden="1" customHeight="1">
      <c r="A321" s="178"/>
      <c r="B321" s="170"/>
      <c r="C321" s="168"/>
      <c r="D321" s="171"/>
      <c r="E321" s="186"/>
      <c r="F321" s="157"/>
    </row>
    <row r="322" spans="1:6" ht="32.75" hidden="1" customHeight="1">
      <c r="A322" s="178"/>
      <c r="B322" s="170"/>
      <c r="C322" s="168"/>
      <c r="D322" s="171"/>
      <c r="E322" s="186"/>
      <c r="F322" s="157"/>
    </row>
    <row r="323" spans="1:6" ht="75" hidden="1" customHeight="1">
      <c r="A323" s="178"/>
      <c r="B323" s="170"/>
      <c r="C323" s="168"/>
      <c r="D323" s="171"/>
      <c r="E323" s="186"/>
      <c r="F323" s="157"/>
    </row>
    <row r="324" spans="1:6" ht="75" hidden="1" customHeight="1">
      <c r="A324" s="178"/>
      <c r="B324" s="170"/>
      <c r="C324" s="168"/>
      <c r="D324" s="171"/>
      <c r="E324" s="186"/>
      <c r="F324" s="157"/>
    </row>
    <row r="325" spans="1:6" ht="82.25" customHeight="1">
      <c r="A325" s="182">
        <f>测试项目汇总!B43</f>
        <v>40</v>
      </c>
      <c r="B325" s="168" t="s">
        <v>457</v>
      </c>
      <c r="C325" s="168"/>
      <c r="D325" s="169" t="s">
        <v>458</v>
      </c>
      <c r="E325" s="169" t="s">
        <v>459</v>
      </c>
      <c r="F325" s="157"/>
    </row>
    <row r="326" spans="1:6" ht="82.25" customHeight="1">
      <c r="A326" s="182"/>
      <c r="B326" s="168"/>
      <c r="C326" s="168"/>
      <c r="D326" s="169"/>
      <c r="E326" s="169"/>
      <c r="F326" s="157"/>
    </row>
    <row r="327" spans="1:6" ht="82.25" customHeight="1">
      <c r="A327" s="182"/>
      <c r="B327" s="168"/>
      <c r="C327" s="168"/>
      <c r="D327" s="169"/>
      <c r="E327" s="169"/>
      <c r="F327" s="157"/>
    </row>
    <row r="328" spans="1:6" ht="228">
      <c r="A328" s="29">
        <f>测试项目汇总!B44</f>
        <v>41</v>
      </c>
      <c r="B328" s="91" t="s">
        <v>460</v>
      </c>
      <c r="C328" s="88"/>
      <c r="D328" s="34" t="s">
        <v>461</v>
      </c>
      <c r="E328" s="34" t="s">
        <v>462</v>
      </c>
      <c r="F328" s="15"/>
    </row>
    <row r="329" spans="1:6" ht="115.25" customHeight="1">
      <c r="A329" s="29">
        <f>测试项目汇总!B45</f>
        <v>42</v>
      </c>
      <c r="B329" s="91" t="s">
        <v>463</v>
      </c>
      <c r="C329" s="88"/>
      <c r="D329" s="34"/>
      <c r="E329" s="34" t="s">
        <v>464</v>
      </c>
      <c r="F329" s="15"/>
    </row>
    <row r="330" spans="1:6">
      <c r="A330" s="178">
        <f>测试项目汇总!B46</f>
        <v>43</v>
      </c>
      <c r="B330" s="170" t="s">
        <v>79</v>
      </c>
      <c r="C330" s="168"/>
      <c r="D330" s="198" t="s">
        <v>465</v>
      </c>
      <c r="E330" s="169" t="s">
        <v>466</v>
      </c>
    </row>
    <row r="331" spans="1:6">
      <c r="A331" s="178"/>
      <c r="B331" s="170"/>
      <c r="C331" s="168"/>
      <c r="D331" s="171"/>
      <c r="E331" s="169"/>
    </row>
    <row r="332" spans="1:6">
      <c r="A332" s="178"/>
      <c r="B332" s="170"/>
      <c r="C332" s="168"/>
      <c r="D332" s="171"/>
      <c r="E332" s="169"/>
    </row>
    <row r="333" spans="1:6">
      <c r="A333" s="178"/>
      <c r="B333" s="170"/>
      <c r="C333" s="168"/>
      <c r="D333" s="171"/>
      <c r="E333" s="169"/>
    </row>
    <row r="334" spans="1:6">
      <c r="A334" s="178"/>
      <c r="B334" s="170"/>
      <c r="C334" s="168"/>
      <c r="D334" s="171"/>
      <c r="E334" s="169"/>
    </row>
    <row r="335" spans="1:6">
      <c r="A335" s="178"/>
      <c r="B335" s="170"/>
      <c r="C335" s="168"/>
      <c r="D335" s="171"/>
      <c r="E335" s="169"/>
    </row>
    <row r="336" spans="1:6">
      <c r="A336" s="178"/>
      <c r="B336" s="170"/>
      <c r="C336" s="168"/>
      <c r="D336" s="171"/>
      <c r="E336" s="169"/>
    </row>
    <row r="337" spans="1:5">
      <c r="A337" s="178"/>
      <c r="B337" s="170"/>
      <c r="C337" s="168"/>
      <c r="D337" s="171"/>
      <c r="E337" s="169"/>
    </row>
    <row r="338" spans="1:5">
      <c r="A338" s="178"/>
      <c r="B338" s="170"/>
      <c r="C338" s="168"/>
      <c r="D338" s="171"/>
      <c r="E338" s="169"/>
    </row>
    <row r="339" spans="1:5" ht="25.25" customHeight="1">
      <c r="A339" s="178">
        <f>测试项目汇总!B47</f>
        <v>44</v>
      </c>
      <c r="B339" s="170" t="s">
        <v>80</v>
      </c>
      <c r="C339" s="168"/>
      <c r="D339" s="198" t="s">
        <v>467</v>
      </c>
      <c r="E339" s="199" t="s">
        <v>468</v>
      </c>
    </row>
    <row r="340" spans="1:5" ht="25.25" customHeight="1">
      <c r="A340" s="178"/>
      <c r="B340" s="170"/>
      <c r="C340" s="168"/>
      <c r="D340" s="171"/>
      <c r="E340" s="199"/>
    </row>
    <row r="341" spans="1:5" ht="25.25" customHeight="1">
      <c r="A341" s="178"/>
      <c r="B341" s="170"/>
      <c r="C341" s="168"/>
      <c r="D341" s="171"/>
      <c r="E341" s="199"/>
    </row>
    <row r="342" spans="1:5" ht="25.25" customHeight="1">
      <c r="A342" s="178"/>
      <c r="B342" s="170"/>
      <c r="C342" s="168"/>
      <c r="D342" s="171"/>
      <c r="E342" s="199"/>
    </row>
    <row r="343" spans="1:5" ht="25.25" customHeight="1">
      <c r="A343" s="178"/>
      <c r="B343" s="170"/>
      <c r="C343" s="168"/>
      <c r="D343" s="171"/>
      <c r="E343" s="199"/>
    </row>
    <row r="344" spans="1:5" ht="25.25" customHeight="1">
      <c r="A344" s="178"/>
      <c r="B344" s="170"/>
      <c r="C344" s="168"/>
      <c r="D344" s="171"/>
      <c r="E344" s="199"/>
    </row>
    <row r="345" spans="1:5" ht="25.25" customHeight="1">
      <c r="A345" s="178"/>
      <c r="B345" s="170"/>
      <c r="C345" s="168"/>
      <c r="D345" s="171"/>
      <c r="E345" s="199"/>
    </row>
    <row r="346" spans="1:5" ht="25.25" customHeight="1">
      <c r="A346" s="178"/>
      <c r="B346" s="170"/>
      <c r="C346" s="168"/>
      <c r="D346" s="171"/>
      <c r="E346" s="199"/>
    </row>
    <row r="347" spans="1:5" ht="25.25" customHeight="1">
      <c r="A347" s="178"/>
      <c r="B347" s="170"/>
      <c r="C347" s="168"/>
      <c r="D347" s="171"/>
      <c r="E347" s="199"/>
    </row>
    <row r="348" spans="1:5">
      <c r="A348" s="158">
        <f>测试项目汇总!B49</f>
        <v>46</v>
      </c>
      <c r="B348" s="159" t="s">
        <v>469</v>
      </c>
      <c r="C348" s="160" t="s">
        <v>470</v>
      </c>
      <c r="D348" s="161" t="s">
        <v>451</v>
      </c>
      <c r="E348" s="92" t="s">
        <v>471</v>
      </c>
    </row>
    <row r="349" spans="1:5">
      <c r="A349" s="158"/>
      <c r="B349" s="159"/>
      <c r="C349" s="160"/>
      <c r="D349" s="162"/>
      <c r="E349" s="92" t="s">
        <v>440</v>
      </c>
    </row>
    <row r="350" spans="1:5">
      <c r="A350" s="158"/>
      <c r="B350" s="159"/>
      <c r="C350" s="160"/>
      <c r="D350" s="162"/>
      <c r="E350" s="92" t="s">
        <v>201</v>
      </c>
    </row>
    <row r="351" spans="1:5">
      <c r="A351" s="158"/>
      <c r="B351" s="159"/>
      <c r="C351" s="160"/>
      <c r="D351" s="162"/>
      <c r="E351" s="92" t="s">
        <v>441</v>
      </c>
    </row>
    <row r="352" spans="1:5">
      <c r="A352" s="158"/>
      <c r="B352" s="159"/>
      <c r="C352" s="160"/>
      <c r="D352" s="162"/>
      <c r="E352" s="92" t="s">
        <v>442</v>
      </c>
    </row>
    <row r="353" spans="1:5" ht="216">
      <c r="A353" s="158"/>
      <c r="B353" s="159"/>
      <c r="C353" s="160"/>
      <c r="D353" s="162"/>
      <c r="E353" s="93" t="s">
        <v>472</v>
      </c>
    </row>
    <row r="354" spans="1:5" ht="36">
      <c r="A354" s="158"/>
      <c r="B354" s="159"/>
      <c r="C354" s="160"/>
      <c r="D354" s="162"/>
      <c r="E354" s="92" t="s">
        <v>453</v>
      </c>
    </row>
    <row r="355" spans="1:5">
      <c r="A355" s="158"/>
      <c r="B355" s="159"/>
      <c r="C355" s="160"/>
      <c r="D355" s="162"/>
      <c r="E355" s="92" t="s">
        <v>445</v>
      </c>
    </row>
    <row r="356" spans="1:5">
      <c r="A356" s="158"/>
      <c r="B356" s="159"/>
      <c r="C356" s="160"/>
      <c r="D356" s="162"/>
      <c r="E356" s="92" t="s">
        <v>446</v>
      </c>
    </row>
    <row r="357" spans="1:5">
      <c r="B357"/>
      <c r="C357" s="17"/>
    </row>
  </sheetData>
  <mergeCells count="197">
    <mergeCell ref="B153:B161"/>
    <mergeCell ref="D153:D161"/>
    <mergeCell ref="C153:C161"/>
    <mergeCell ref="C162:C170"/>
    <mergeCell ref="A153:A161"/>
    <mergeCell ref="A162:A170"/>
    <mergeCell ref="A171:A179"/>
    <mergeCell ref="A180:A188"/>
    <mergeCell ref="B180:B188"/>
    <mergeCell ref="D180:D188"/>
    <mergeCell ref="C180:C188"/>
    <mergeCell ref="B162:B170"/>
    <mergeCell ref="D162:D170"/>
    <mergeCell ref="A330:A338"/>
    <mergeCell ref="B330:B338"/>
    <mergeCell ref="C330:C338"/>
    <mergeCell ref="D330:D338"/>
    <mergeCell ref="E330:E338"/>
    <mergeCell ref="A339:A347"/>
    <mergeCell ref="B339:B347"/>
    <mergeCell ref="C339:C347"/>
    <mergeCell ref="D339:D347"/>
    <mergeCell ref="E339:E347"/>
    <mergeCell ref="B74:B81"/>
    <mergeCell ref="A74:A81"/>
    <mergeCell ref="C74:C81"/>
    <mergeCell ref="D74:D81"/>
    <mergeCell ref="B82:B89"/>
    <mergeCell ref="A82:A89"/>
    <mergeCell ref="C82:C89"/>
    <mergeCell ref="D82:D89"/>
    <mergeCell ref="A48:A56"/>
    <mergeCell ref="B48:B56"/>
    <mergeCell ref="C48:C56"/>
    <mergeCell ref="D48:D56"/>
    <mergeCell ref="A57:A65"/>
    <mergeCell ref="B57:B65"/>
    <mergeCell ref="D57:D65"/>
    <mergeCell ref="C57:C65"/>
    <mergeCell ref="B66:B73"/>
    <mergeCell ref="A66:A73"/>
    <mergeCell ref="C66:C73"/>
    <mergeCell ref="D66:D73"/>
    <mergeCell ref="A12:A20"/>
    <mergeCell ref="B12:B20"/>
    <mergeCell ref="C12:C20"/>
    <mergeCell ref="D12:D20"/>
    <mergeCell ref="F12:F20"/>
    <mergeCell ref="A21:A29"/>
    <mergeCell ref="B21:B29"/>
    <mergeCell ref="C21:C29"/>
    <mergeCell ref="D21:D29"/>
    <mergeCell ref="F21:F29"/>
    <mergeCell ref="F171:F179"/>
    <mergeCell ref="F180:F188"/>
    <mergeCell ref="F189:F197"/>
    <mergeCell ref="A189:A197"/>
    <mergeCell ref="A307:A315"/>
    <mergeCell ref="F279:F287"/>
    <mergeCell ref="F207:F215"/>
    <mergeCell ref="F216:F224"/>
    <mergeCell ref="F243:F251"/>
    <mergeCell ref="A207:A215"/>
    <mergeCell ref="F297:F305"/>
    <mergeCell ref="B207:B215"/>
    <mergeCell ref="D207:D215"/>
    <mergeCell ref="B297:B306"/>
    <mergeCell ref="D297:D306"/>
    <mergeCell ref="B216:B224"/>
    <mergeCell ref="C279:C287"/>
    <mergeCell ref="B171:B179"/>
    <mergeCell ref="D171:D179"/>
    <mergeCell ref="C171:C179"/>
    <mergeCell ref="A198:A206"/>
    <mergeCell ref="A252:A260"/>
    <mergeCell ref="A261:A269"/>
    <mergeCell ref="A270:A278"/>
    <mergeCell ref="C90:C98"/>
    <mergeCell ref="A325:A327"/>
    <mergeCell ref="A279:A287"/>
    <mergeCell ref="A243:A251"/>
    <mergeCell ref="E325:E327"/>
    <mergeCell ref="E316:E324"/>
    <mergeCell ref="B243:B251"/>
    <mergeCell ref="D243:D251"/>
    <mergeCell ref="C243:C251"/>
    <mergeCell ref="C297:C306"/>
    <mergeCell ref="C316:C324"/>
    <mergeCell ref="C325:C327"/>
    <mergeCell ref="A297:A306"/>
    <mergeCell ref="C207:C215"/>
    <mergeCell ref="A216:A224"/>
    <mergeCell ref="B279:B287"/>
    <mergeCell ref="D144:D152"/>
    <mergeCell ref="B117:B125"/>
    <mergeCell ref="D117:D125"/>
    <mergeCell ref="B135:B143"/>
    <mergeCell ref="C117:C125"/>
    <mergeCell ref="A117:A125"/>
    <mergeCell ref="A135:A143"/>
    <mergeCell ref="E153:E161"/>
    <mergeCell ref="B1:E1"/>
    <mergeCell ref="B3:B11"/>
    <mergeCell ref="D3:D11"/>
    <mergeCell ref="B30:B38"/>
    <mergeCell ref="D30:D38"/>
    <mergeCell ref="A3:A11"/>
    <mergeCell ref="B39:B47"/>
    <mergeCell ref="D39:D47"/>
    <mergeCell ref="B108:B116"/>
    <mergeCell ref="D108:D116"/>
    <mergeCell ref="A30:A38"/>
    <mergeCell ref="A39:A47"/>
    <mergeCell ref="A108:A116"/>
    <mergeCell ref="C3:C11"/>
    <mergeCell ref="C30:C38"/>
    <mergeCell ref="C39:C47"/>
    <mergeCell ref="C108:C116"/>
    <mergeCell ref="A90:A98"/>
    <mergeCell ref="D99:D107"/>
    <mergeCell ref="A99:A107"/>
    <mergeCell ref="B99:B107"/>
    <mergeCell ref="C99:C107"/>
    <mergeCell ref="B90:B98"/>
    <mergeCell ref="D90:D98"/>
    <mergeCell ref="D135:D143"/>
    <mergeCell ref="C135:C143"/>
    <mergeCell ref="A126:A134"/>
    <mergeCell ref="B126:B134"/>
    <mergeCell ref="C126:C134"/>
    <mergeCell ref="D126:D134"/>
    <mergeCell ref="A144:A152"/>
    <mergeCell ref="B144:B152"/>
    <mergeCell ref="C144:C152"/>
    <mergeCell ref="A316:A324"/>
    <mergeCell ref="C216:C224"/>
    <mergeCell ref="D189:D197"/>
    <mergeCell ref="B198:B206"/>
    <mergeCell ref="D198:D206"/>
    <mergeCell ref="A225:A233"/>
    <mergeCell ref="B225:B233"/>
    <mergeCell ref="C225:C233"/>
    <mergeCell ref="D225:D233"/>
    <mergeCell ref="D279:D287"/>
    <mergeCell ref="B234:B242"/>
    <mergeCell ref="C234:C242"/>
    <mergeCell ref="D234:D242"/>
    <mergeCell ref="A234:A242"/>
    <mergeCell ref="A288:A296"/>
    <mergeCell ref="E216:E224"/>
    <mergeCell ref="C189:C197"/>
    <mergeCell ref="C198:C206"/>
    <mergeCell ref="B307:B315"/>
    <mergeCell ref="D307:D315"/>
    <mergeCell ref="B316:B324"/>
    <mergeCell ref="D316:D324"/>
    <mergeCell ref="B189:B197"/>
    <mergeCell ref="C252:C260"/>
    <mergeCell ref="D252:D260"/>
    <mergeCell ref="B288:B296"/>
    <mergeCell ref="C288:C296"/>
    <mergeCell ref="D288:D296"/>
    <mergeCell ref="D216:D224"/>
    <mergeCell ref="B252:B260"/>
    <mergeCell ref="F252:F260"/>
    <mergeCell ref="B261:B269"/>
    <mergeCell ref="C261:C269"/>
    <mergeCell ref="D261:D269"/>
    <mergeCell ref="F261:F269"/>
    <mergeCell ref="B270:B278"/>
    <mergeCell ref="C270:C278"/>
    <mergeCell ref="D270:D278"/>
    <mergeCell ref="F270:F278"/>
    <mergeCell ref="F288:F296"/>
    <mergeCell ref="A348:A356"/>
    <mergeCell ref="B348:B356"/>
    <mergeCell ref="C348:C356"/>
    <mergeCell ref="D348:D356"/>
    <mergeCell ref="F3:F11"/>
    <mergeCell ref="F30:F38"/>
    <mergeCell ref="F39:F47"/>
    <mergeCell ref="F108:F116"/>
    <mergeCell ref="F117:F125"/>
    <mergeCell ref="F135:F143"/>
    <mergeCell ref="F153:F161"/>
    <mergeCell ref="F162:F170"/>
    <mergeCell ref="F90:F98"/>
    <mergeCell ref="F126:F134"/>
    <mergeCell ref="F99:F107"/>
    <mergeCell ref="F144:F152"/>
    <mergeCell ref="B325:B327"/>
    <mergeCell ref="D325:D327"/>
    <mergeCell ref="F198:F206"/>
    <mergeCell ref="F307:F315"/>
    <mergeCell ref="F316:F324"/>
    <mergeCell ref="F325:F327"/>
    <mergeCell ref="C307:C315"/>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drawing r:id="rId2"/>
  <legacyDrawing r:id="rId3"/>
  <oleObjects>
    <mc:AlternateContent xmlns:mc="http://schemas.openxmlformats.org/markup-compatibility/2006">
      <mc:Choice Requires="x14">
        <oleObject progId="Worksheet" dvAspect="DVASPECT_ICON" shapeId="1025" r:id="rId4">
          <objectPr defaultSize="0" r:id="rId5">
            <anchor moveWithCells="1">
              <from>
                <xdr:col>3</xdr:col>
                <xdr:colOff>914400</xdr:colOff>
                <xdr:row>328</xdr:row>
                <xdr:rowOff>368300</xdr:rowOff>
              </from>
              <to>
                <xdr:col>3</xdr:col>
                <xdr:colOff>1828800</xdr:colOff>
                <xdr:row>328</xdr:row>
                <xdr:rowOff>1054100</xdr:rowOff>
              </to>
            </anchor>
          </objectPr>
        </oleObject>
      </mc:Choice>
      <mc:Fallback>
        <oleObject progId="Worksheet" dvAspect="DVASPECT_ICON" shapeId="1025"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18840-C0D9-4D1B-B4F9-9250894C426E}">
  <dimension ref="A1:P56"/>
  <sheetViews>
    <sheetView zoomScaleNormal="100" workbookViewId="0">
      <pane xSplit="2" ySplit="1" topLeftCell="C11" activePane="bottomRight" state="frozen"/>
      <selection pane="topRight" activeCell="C1" sqref="C1"/>
      <selection pane="bottomLeft" activeCell="A2" sqref="A2"/>
      <selection pane="bottomRight" activeCell="E6" sqref="E6"/>
    </sheetView>
  </sheetViews>
  <sheetFormatPr baseColWidth="10" defaultColWidth="40.6640625" defaultRowHeight="14"/>
  <cols>
    <col min="1" max="1" width="4.83203125" style="4" bestFit="1" customWidth="1"/>
    <col min="2" max="2" width="21.5" style="7" bestFit="1" customWidth="1"/>
    <col min="3" max="3" width="40.1640625" style="11" bestFit="1" customWidth="1"/>
    <col min="4" max="4" width="73.6640625" bestFit="1" customWidth="1"/>
    <col min="6" max="6" width="40.5" customWidth="1"/>
    <col min="7" max="7" width="19.5" customWidth="1"/>
    <col min="8" max="8" width="21.6640625" customWidth="1"/>
    <col min="10" max="10" width="71.33203125" customWidth="1"/>
    <col min="11" max="11" width="59.1640625" customWidth="1"/>
    <col min="13" max="13" width="60.6640625" customWidth="1"/>
    <col min="14" max="14" width="40.6640625" style="5"/>
  </cols>
  <sheetData>
    <row r="1" spans="1:14" ht="15">
      <c r="A1" s="16" t="s">
        <v>473</v>
      </c>
      <c r="B1" s="86" t="s">
        <v>191</v>
      </c>
      <c r="C1" s="86" t="s">
        <v>192</v>
      </c>
      <c r="D1" s="87" t="s">
        <v>193</v>
      </c>
      <c r="E1" t="s">
        <v>474</v>
      </c>
      <c r="F1" t="s">
        <v>475</v>
      </c>
      <c r="G1" t="s">
        <v>476</v>
      </c>
      <c r="H1" t="s">
        <v>477</v>
      </c>
      <c r="I1" t="s">
        <v>478</v>
      </c>
      <c r="J1" s="7" t="s">
        <v>479</v>
      </c>
      <c r="K1" t="s">
        <v>480</v>
      </c>
      <c r="L1" t="s">
        <v>481</v>
      </c>
      <c r="M1" t="s">
        <v>482</v>
      </c>
      <c r="N1" s="14" t="s">
        <v>195</v>
      </c>
    </row>
    <row r="2" spans="1:14" ht="48">
      <c r="A2" s="29">
        <f>测试项目汇总!B4</f>
        <v>1</v>
      </c>
      <c r="B2" s="91" t="s">
        <v>196</v>
      </c>
      <c r="C2" s="34" t="s">
        <v>483</v>
      </c>
      <c r="D2" s="34" t="s">
        <v>198</v>
      </c>
      <c r="E2" s="34" t="s">
        <v>290</v>
      </c>
      <c r="F2" s="34" t="s">
        <v>484</v>
      </c>
      <c r="G2" s="34" t="s">
        <v>485</v>
      </c>
      <c r="H2" s="34" t="s">
        <v>486</v>
      </c>
      <c r="I2" s="34" t="s">
        <v>487</v>
      </c>
      <c r="J2" s="34" t="s">
        <v>488</v>
      </c>
      <c r="K2" s="34" t="s">
        <v>489</v>
      </c>
      <c r="L2" s="34" t="s">
        <v>490</v>
      </c>
      <c r="M2" s="34" t="s">
        <v>491</v>
      </c>
      <c r="N2" s="12"/>
    </row>
    <row r="3" spans="1:14" ht="48">
      <c r="A3" s="29">
        <f>测试项目汇总!B5</f>
        <v>2</v>
      </c>
      <c r="B3" s="91" t="s">
        <v>208</v>
      </c>
      <c r="C3" s="34" t="s">
        <v>197</v>
      </c>
      <c r="D3" s="34"/>
      <c r="E3" s="34" t="s">
        <v>209</v>
      </c>
      <c r="F3" s="34" t="s">
        <v>484</v>
      </c>
      <c r="G3" s="34" t="s">
        <v>492</v>
      </c>
      <c r="H3" s="34" t="s">
        <v>486</v>
      </c>
      <c r="I3" s="34" t="s">
        <v>493</v>
      </c>
      <c r="J3" s="34" t="s">
        <v>488</v>
      </c>
      <c r="K3" s="34" t="s">
        <v>494</v>
      </c>
      <c r="L3" s="34" t="s">
        <v>490</v>
      </c>
      <c r="M3" s="34" t="s">
        <v>491</v>
      </c>
      <c r="N3" s="12"/>
    </row>
    <row r="4" spans="1:14" ht="48">
      <c r="A4" s="29">
        <f>测试项目汇总!B6</f>
        <v>3</v>
      </c>
      <c r="B4" s="91" t="s">
        <v>215</v>
      </c>
      <c r="C4" s="34" t="s">
        <v>197</v>
      </c>
      <c r="D4" s="34"/>
      <c r="E4" s="34" t="s">
        <v>216</v>
      </c>
      <c r="F4" s="34" t="s">
        <v>484</v>
      </c>
      <c r="G4" s="34" t="s">
        <v>495</v>
      </c>
      <c r="H4" s="34" t="s">
        <v>486</v>
      </c>
      <c r="I4" s="34" t="s">
        <v>493</v>
      </c>
      <c r="J4" s="34" t="s">
        <v>488</v>
      </c>
      <c r="K4" s="34" t="s">
        <v>494</v>
      </c>
      <c r="L4" s="34" t="s">
        <v>490</v>
      </c>
      <c r="M4" s="34" t="s">
        <v>491</v>
      </c>
      <c r="N4" s="12"/>
    </row>
    <row r="5" spans="1:14" ht="96">
      <c r="A5" s="29">
        <f>测试项目汇总!B9</f>
        <v>6</v>
      </c>
      <c r="B5" s="91" t="s">
        <v>218</v>
      </c>
      <c r="C5" s="34" t="s">
        <v>219</v>
      </c>
      <c r="D5" s="34" t="s">
        <v>220</v>
      </c>
      <c r="E5" s="34" t="s">
        <v>221</v>
      </c>
      <c r="F5" s="34" t="s">
        <v>484</v>
      </c>
      <c r="G5" s="34" t="s">
        <v>496</v>
      </c>
      <c r="H5" s="34" t="s">
        <v>486</v>
      </c>
      <c r="I5" s="34" t="s">
        <v>497</v>
      </c>
      <c r="J5" s="34" t="s">
        <v>498</v>
      </c>
      <c r="K5" s="34" t="s">
        <v>489</v>
      </c>
      <c r="L5" s="34" t="s">
        <v>499</v>
      </c>
      <c r="M5" s="34" t="s">
        <v>500</v>
      </c>
      <c r="N5" s="13"/>
    </row>
    <row r="6" spans="1:14" ht="120">
      <c r="A6" s="29">
        <f>测试项目汇总!B10</f>
        <v>7</v>
      </c>
      <c r="B6" s="91" t="s">
        <v>227</v>
      </c>
      <c r="C6" s="34" t="s">
        <v>228</v>
      </c>
      <c r="D6" s="34" t="s">
        <v>229</v>
      </c>
      <c r="E6" s="34" t="s">
        <v>230</v>
      </c>
      <c r="F6" s="34" t="s">
        <v>501</v>
      </c>
      <c r="G6" s="88" t="s">
        <v>502</v>
      </c>
      <c r="H6" s="88" t="s">
        <v>486</v>
      </c>
      <c r="I6" s="88" t="s">
        <v>503</v>
      </c>
      <c r="J6" s="88" t="s">
        <v>234</v>
      </c>
      <c r="K6" s="34" t="s">
        <v>504</v>
      </c>
      <c r="L6" s="89" t="s">
        <v>505</v>
      </c>
      <c r="M6" s="34" t="s">
        <v>500</v>
      </c>
      <c r="N6" s="13"/>
    </row>
    <row r="7" spans="1:14" ht="108">
      <c r="A7" s="29">
        <f>测试项目汇总!B11</f>
        <v>8</v>
      </c>
      <c r="B7" s="91" t="s">
        <v>237</v>
      </c>
      <c r="C7" s="34" t="s">
        <v>219</v>
      </c>
      <c r="D7" s="34" t="s">
        <v>238</v>
      </c>
      <c r="E7" s="34" t="s">
        <v>239</v>
      </c>
      <c r="F7" s="34" t="s">
        <v>506</v>
      </c>
      <c r="G7" s="34" t="s">
        <v>507</v>
      </c>
      <c r="H7" s="34" t="s">
        <v>486</v>
      </c>
      <c r="I7" s="34" t="s">
        <v>497</v>
      </c>
      <c r="J7" s="34" t="s">
        <v>508</v>
      </c>
      <c r="K7" s="34" t="s">
        <v>494</v>
      </c>
      <c r="L7" s="34" t="s">
        <v>509</v>
      </c>
      <c r="M7" s="34" t="s">
        <v>500</v>
      </c>
      <c r="N7" s="28"/>
    </row>
    <row r="8" spans="1:14" ht="108">
      <c r="A8" s="111">
        <f>测试项目汇总!B12</f>
        <v>9</v>
      </c>
      <c r="B8" s="102" t="s">
        <v>243</v>
      </c>
      <c r="C8" s="103" t="s">
        <v>244</v>
      </c>
      <c r="D8" s="34" t="s">
        <v>245</v>
      </c>
      <c r="E8" s="34" t="s">
        <v>246</v>
      </c>
      <c r="F8" s="34"/>
      <c r="G8" s="34" t="s">
        <v>485</v>
      </c>
      <c r="H8" s="34" t="s">
        <v>510</v>
      </c>
      <c r="I8" s="34" t="s">
        <v>511</v>
      </c>
      <c r="J8" s="34" t="s">
        <v>249</v>
      </c>
      <c r="K8" s="34" t="s">
        <v>250</v>
      </c>
      <c r="L8" s="34" t="s">
        <v>251</v>
      </c>
      <c r="M8" s="34" t="s">
        <v>252</v>
      </c>
      <c r="N8" s="28"/>
    </row>
    <row r="9" spans="1:14" ht="180">
      <c r="A9" s="111">
        <f>测试项目汇总!B13</f>
        <v>10</v>
      </c>
      <c r="B9" s="113" t="s">
        <v>254</v>
      </c>
      <c r="C9" s="103" t="s">
        <v>255</v>
      </c>
      <c r="D9" s="104" t="s">
        <v>256</v>
      </c>
      <c r="E9" s="34" t="s">
        <v>257</v>
      </c>
      <c r="F9" s="34"/>
      <c r="G9" s="34" t="s">
        <v>512</v>
      </c>
      <c r="H9" s="34" t="s">
        <v>486</v>
      </c>
      <c r="I9" s="34" t="s">
        <v>513</v>
      </c>
      <c r="J9" s="34" t="s">
        <v>514</v>
      </c>
      <c r="K9" s="34" t="s">
        <v>515</v>
      </c>
      <c r="L9" s="34" t="s">
        <v>262</v>
      </c>
      <c r="M9" s="89" t="s">
        <v>263</v>
      </c>
      <c r="N9" s="28"/>
    </row>
    <row r="10" spans="1:14" ht="156">
      <c r="A10" s="111">
        <f>测试项目汇总!B14</f>
        <v>11</v>
      </c>
      <c r="B10" s="103" t="s">
        <v>264</v>
      </c>
      <c r="C10" s="104" t="s">
        <v>265</v>
      </c>
      <c r="D10" s="112" t="s">
        <v>266</v>
      </c>
      <c r="E10" s="34" t="s">
        <v>267</v>
      </c>
      <c r="F10" s="34"/>
      <c r="G10" s="34" t="s">
        <v>516</v>
      </c>
      <c r="H10" s="34" t="s">
        <v>486</v>
      </c>
      <c r="I10" s="34" t="s">
        <v>517</v>
      </c>
      <c r="J10" s="89" t="s">
        <v>518</v>
      </c>
      <c r="K10" s="34" t="s">
        <v>519</v>
      </c>
      <c r="L10" s="34" t="s">
        <v>262</v>
      </c>
      <c r="M10" s="89" t="s">
        <v>271</v>
      </c>
      <c r="N10" s="28"/>
    </row>
    <row r="11" spans="1:14" ht="84">
      <c r="A11" s="111">
        <f>测试项目汇总!B15</f>
        <v>12</v>
      </c>
      <c r="B11" s="103" t="s">
        <v>272</v>
      </c>
      <c r="C11" s="103"/>
      <c r="D11" s="104" t="s">
        <v>273</v>
      </c>
      <c r="E11" s="34" t="s">
        <v>274</v>
      </c>
      <c r="F11" s="34"/>
      <c r="G11" s="34" t="s">
        <v>520</v>
      </c>
      <c r="H11" s="34" t="s">
        <v>486</v>
      </c>
      <c r="I11" s="34" t="s">
        <v>517</v>
      </c>
      <c r="J11" s="89" t="s">
        <v>521</v>
      </c>
      <c r="K11" s="34" t="s">
        <v>519</v>
      </c>
      <c r="L11" s="34" t="s">
        <v>262</v>
      </c>
      <c r="M11" s="89" t="s">
        <v>271</v>
      </c>
      <c r="N11" s="28"/>
    </row>
    <row r="12" spans="1:14" ht="48">
      <c r="A12" s="29">
        <f>测试项目汇总!B16</f>
        <v>13</v>
      </c>
      <c r="B12" s="108" t="s">
        <v>277</v>
      </c>
      <c r="C12" s="34" t="s">
        <v>278</v>
      </c>
      <c r="D12" s="90" t="s">
        <v>279</v>
      </c>
      <c r="E12" s="34" t="s">
        <v>280</v>
      </c>
      <c r="F12" s="34" t="s">
        <v>522</v>
      </c>
      <c r="G12" s="34" t="s">
        <v>516</v>
      </c>
      <c r="H12" s="88" t="s">
        <v>486</v>
      </c>
      <c r="I12" s="88" t="s">
        <v>523</v>
      </c>
      <c r="J12" s="88" t="s">
        <v>283</v>
      </c>
      <c r="K12" s="34"/>
      <c r="L12" s="89" t="s">
        <v>524</v>
      </c>
      <c r="M12" s="34"/>
      <c r="N12" s="13"/>
    </row>
    <row r="13" spans="1:14" ht="48">
      <c r="A13" s="29">
        <f>测试项目汇总!B17</f>
        <v>14</v>
      </c>
      <c r="B13" s="108" t="s">
        <v>287</v>
      </c>
      <c r="C13" s="34" t="s">
        <v>288</v>
      </c>
      <c r="D13" s="90" t="s">
        <v>525</v>
      </c>
      <c r="E13" s="34" t="s">
        <v>290</v>
      </c>
      <c r="F13" s="34" t="s">
        <v>506</v>
      </c>
      <c r="G13" s="34" t="s">
        <v>516</v>
      </c>
      <c r="H13" s="34" t="s">
        <v>486</v>
      </c>
      <c r="I13" s="88" t="s">
        <v>523</v>
      </c>
      <c r="J13" s="88" t="s">
        <v>292</v>
      </c>
      <c r="K13" s="34"/>
      <c r="L13" s="89" t="s">
        <v>526</v>
      </c>
      <c r="M13" s="34"/>
      <c r="N13" s="13"/>
    </row>
    <row r="14" spans="1:14" ht="96">
      <c r="A14" s="29">
        <f>测试项目汇总!B18</f>
        <v>15</v>
      </c>
      <c r="B14" s="108" t="s">
        <v>294</v>
      </c>
      <c r="C14" s="34" t="s">
        <v>295</v>
      </c>
      <c r="D14" s="90" t="s">
        <v>296</v>
      </c>
      <c r="E14" s="34" t="s">
        <v>297</v>
      </c>
      <c r="F14" s="34" t="s">
        <v>527</v>
      </c>
      <c r="G14" s="34" t="s">
        <v>516</v>
      </c>
      <c r="H14" s="88" t="s">
        <v>528</v>
      </c>
      <c r="I14" s="88" t="s">
        <v>523</v>
      </c>
      <c r="J14" s="88" t="s">
        <v>300</v>
      </c>
      <c r="K14" s="34" t="s">
        <v>529</v>
      </c>
      <c r="L14" s="89" t="s">
        <v>530</v>
      </c>
      <c r="M14" s="34" t="s">
        <v>519</v>
      </c>
      <c r="N14" s="13"/>
    </row>
    <row r="15" spans="1:14" ht="84">
      <c r="A15" s="29">
        <f>测试项目汇总!B19</f>
        <v>16</v>
      </c>
      <c r="B15" s="108" t="s">
        <v>304</v>
      </c>
      <c r="C15" s="34" t="s">
        <v>305</v>
      </c>
      <c r="D15" s="90" t="s">
        <v>531</v>
      </c>
      <c r="E15" s="90" t="s">
        <v>532</v>
      </c>
      <c r="F15" s="34" t="s">
        <v>533</v>
      </c>
      <c r="G15" s="34" t="s">
        <v>516</v>
      </c>
      <c r="H15" s="88" t="s">
        <v>486</v>
      </c>
      <c r="I15" s="88" t="s">
        <v>534</v>
      </c>
      <c r="J15" s="88" t="s">
        <v>535</v>
      </c>
      <c r="K15" s="34" t="s">
        <v>494</v>
      </c>
      <c r="L15" s="89" t="s">
        <v>536</v>
      </c>
      <c r="M15" s="34" t="s">
        <v>491</v>
      </c>
      <c r="N15" s="13"/>
    </row>
    <row r="16" spans="1:14" ht="96">
      <c r="A16" s="29">
        <f>测试项目汇总!B20</f>
        <v>17</v>
      </c>
      <c r="B16" s="107" t="s">
        <v>313</v>
      </c>
      <c r="C16" s="34" t="s">
        <v>314</v>
      </c>
      <c r="D16" s="90" t="s">
        <v>315</v>
      </c>
      <c r="E16" s="90" t="s">
        <v>537</v>
      </c>
      <c r="F16" s="34" t="s">
        <v>538</v>
      </c>
      <c r="G16" s="34" t="s">
        <v>516</v>
      </c>
      <c r="H16" s="88" t="s">
        <v>486</v>
      </c>
      <c r="I16" s="88" t="s">
        <v>539</v>
      </c>
      <c r="J16" s="88" t="s">
        <v>540</v>
      </c>
      <c r="K16" s="34" t="s">
        <v>538</v>
      </c>
      <c r="L16" s="89" t="s">
        <v>541</v>
      </c>
      <c r="M16" s="34" t="s">
        <v>538</v>
      </c>
      <c r="N16" s="13"/>
    </row>
    <row r="17" spans="1:14" ht="48">
      <c r="A17" s="29">
        <f>测试项目汇总!B21</f>
        <v>18</v>
      </c>
      <c r="B17" s="108" t="s">
        <v>323</v>
      </c>
      <c r="C17" s="34" t="s">
        <v>324</v>
      </c>
      <c r="D17" s="90" t="s">
        <v>542</v>
      </c>
      <c r="E17" s="34" t="s">
        <v>326</v>
      </c>
      <c r="F17" s="34" t="s">
        <v>538</v>
      </c>
      <c r="G17" s="34" t="s">
        <v>516</v>
      </c>
      <c r="H17" s="34" t="s">
        <v>486</v>
      </c>
      <c r="I17" s="34" t="s">
        <v>543</v>
      </c>
      <c r="J17" s="34" t="s">
        <v>544</v>
      </c>
      <c r="K17" s="34" t="s">
        <v>545</v>
      </c>
      <c r="L17" s="34" t="s">
        <v>546</v>
      </c>
      <c r="M17" s="34" t="s">
        <v>519</v>
      </c>
      <c r="N17" s="13"/>
    </row>
    <row r="18" spans="1:14" ht="72">
      <c r="A18" s="29">
        <f>测试项目汇总!B22</f>
        <v>19</v>
      </c>
      <c r="B18" s="108" t="s">
        <v>331</v>
      </c>
      <c r="C18" s="34" t="s">
        <v>332</v>
      </c>
      <c r="D18" s="90" t="s">
        <v>333</v>
      </c>
      <c r="E18" s="34" t="s">
        <v>326</v>
      </c>
      <c r="F18" s="34" t="s">
        <v>538</v>
      </c>
      <c r="G18" s="34" t="s">
        <v>516</v>
      </c>
      <c r="H18" s="34" t="s">
        <v>486</v>
      </c>
      <c r="I18" s="34" t="s">
        <v>523</v>
      </c>
      <c r="J18" s="34" t="s">
        <v>547</v>
      </c>
      <c r="K18" s="34" t="s">
        <v>545</v>
      </c>
      <c r="L18" s="34" t="s">
        <v>335</v>
      </c>
      <c r="M18" s="34" t="s">
        <v>548</v>
      </c>
      <c r="N18" s="13"/>
    </row>
    <row r="19" spans="1:14" ht="24">
      <c r="A19" s="29">
        <f>测试项目汇总!B23</f>
        <v>20</v>
      </c>
      <c r="B19" s="115" t="s">
        <v>337</v>
      </c>
      <c r="C19" s="34" t="s">
        <v>338</v>
      </c>
      <c r="D19" s="90" t="s">
        <v>339</v>
      </c>
      <c r="E19" t="s">
        <v>340</v>
      </c>
      <c r="N19" s="101"/>
    </row>
    <row r="20" spans="1:14" ht="60">
      <c r="A20" s="29">
        <f>测试项目汇总!B24</f>
        <v>21</v>
      </c>
      <c r="B20" s="108" t="s">
        <v>341</v>
      </c>
      <c r="C20" s="34" t="s">
        <v>342</v>
      </c>
      <c r="D20" s="34" t="s">
        <v>343</v>
      </c>
      <c r="E20" s="34" t="s">
        <v>221</v>
      </c>
      <c r="F20" s="34" t="s">
        <v>549</v>
      </c>
      <c r="G20" s="34" t="s">
        <v>516</v>
      </c>
      <c r="H20" s="34" t="s">
        <v>486</v>
      </c>
      <c r="I20" s="34" t="s">
        <v>550</v>
      </c>
      <c r="J20" s="34" t="s">
        <v>551</v>
      </c>
      <c r="K20" s="34" t="s">
        <v>545</v>
      </c>
      <c r="L20" s="34" t="s">
        <v>552</v>
      </c>
      <c r="M20" s="34" t="s">
        <v>538</v>
      </c>
      <c r="N20" s="13"/>
    </row>
    <row r="21" spans="1:14" ht="48">
      <c r="A21" s="29">
        <f>测试项目汇总!B25</f>
        <v>22</v>
      </c>
      <c r="B21" s="91" t="s">
        <v>349</v>
      </c>
      <c r="C21" s="34" t="s">
        <v>350</v>
      </c>
      <c r="D21" s="90" t="s">
        <v>351</v>
      </c>
      <c r="E21" s="34" t="s">
        <v>221</v>
      </c>
      <c r="F21" s="34" t="s">
        <v>549</v>
      </c>
      <c r="G21" s="34" t="s">
        <v>516</v>
      </c>
      <c r="H21" s="34" t="s">
        <v>486</v>
      </c>
      <c r="I21" s="34" t="s">
        <v>550</v>
      </c>
      <c r="J21" s="34" t="s">
        <v>553</v>
      </c>
      <c r="K21" s="34" t="s">
        <v>545</v>
      </c>
      <c r="L21" s="34" t="s">
        <v>552</v>
      </c>
      <c r="M21" s="34" t="s">
        <v>554</v>
      </c>
      <c r="N21" s="13"/>
    </row>
    <row r="22" spans="1:14" ht="48">
      <c r="A22" s="29">
        <f>测试项目汇总!B26</f>
        <v>23</v>
      </c>
      <c r="B22" s="91" t="s">
        <v>354</v>
      </c>
      <c r="C22" s="34" t="s">
        <v>355</v>
      </c>
      <c r="D22" s="90" t="s">
        <v>555</v>
      </c>
      <c r="E22" s="34" t="s">
        <v>357</v>
      </c>
      <c r="F22" s="34" t="s">
        <v>538</v>
      </c>
      <c r="G22" s="34" t="s">
        <v>516</v>
      </c>
      <c r="H22" s="34" t="s">
        <v>486</v>
      </c>
      <c r="I22" s="34" t="s">
        <v>556</v>
      </c>
      <c r="J22" s="34" t="s">
        <v>557</v>
      </c>
      <c r="K22" s="34" t="s">
        <v>545</v>
      </c>
      <c r="L22" s="34" t="s">
        <v>558</v>
      </c>
      <c r="M22" s="34" t="s">
        <v>538</v>
      </c>
      <c r="N22" s="13"/>
    </row>
    <row r="23" spans="1:14" ht="96">
      <c r="A23" s="29">
        <f>测试项目汇总!B27</f>
        <v>24</v>
      </c>
      <c r="B23" s="103" t="s">
        <v>361</v>
      </c>
      <c r="C23" s="104" t="s">
        <v>362</v>
      </c>
      <c r="D23" s="104" t="s">
        <v>559</v>
      </c>
      <c r="E23" s="34" t="s">
        <v>364</v>
      </c>
      <c r="F23" s="34" t="s">
        <v>538</v>
      </c>
      <c r="G23" s="34" t="s">
        <v>538</v>
      </c>
      <c r="H23" s="34" t="s">
        <v>486</v>
      </c>
      <c r="I23" s="34" t="s">
        <v>560</v>
      </c>
      <c r="J23" s="34" t="s">
        <v>561</v>
      </c>
      <c r="K23" s="34" t="s">
        <v>545</v>
      </c>
      <c r="L23" s="34" t="s">
        <v>368</v>
      </c>
      <c r="M23" s="34" t="s">
        <v>538</v>
      </c>
      <c r="N23" s="13"/>
    </row>
    <row r="24" spans="1:14" ht="48">
      <c r="A24" s="29">
        <f>测试项目汇总!B28</f>
        <v>25</v>
      </c>
      <c r="B24" s="91" t="s">
        <v>369</v>
      </c>
      <c r="C24" s="34" t="s">
        <v>370</v>
      </c>
      <c r="D24" s="34" t="s">
        <v>371</v>
      </c>
      <c r="E24" s="34" t="s">
        <v>326</v>
      </c>
      <c r="F24" s="34" t="s">
        <v>538</v>
      </c>
      <c r="G24" s="34" t="s">
        <v>516</v>
      </c>
      <c r="H24" s="34" t="s">
        <v>486</v>
      </c>
      <c r="I24" s="34" t="s">
        <v>562</v>
      </c>
      <c r="J24" s="34" t="s">
        <v>563</v>
      </c>
      <c r="K24" s="34" t="s">
        <v>545</v>
      </c>
      <c r="L24" s="34" t="s">
        <v>564</v>
      </c>
      <c r="M24" s="34" t="s">
        <v>538</v>
      </c>
      <c r="N24" s="13"/>
    </row>
    <row r="25" spans="1:14" ht="48">
      <c r="A25" s="29">
        <f>测试项目汇总!B29</f>
        <v>26</v>
      </c>
      <c r="B25" s="91" t="s">
        <v>375</v>
      </c>
      <c r="C25" s="34" t="s">
        <v>376</v>
      </c>
      <c r="D25" s="34" t="s">
        <v>377</v>
      </c>
      <c r="E25" s="34" t="s">
        <v>378</v>
      </c>
      <c r="F25" s="34" t="s">
        <v>533</v>
      </c>
      <c r="G25" s="34" t="s">
        <v>516</v>
      </c>
      <c r="H25" s="34" t="s">
        <v>486</v>
      </c>
      <c r="I25" s="34" t="s">
        <v>565</v>
      </c>
      <c r="J25" s="34" t="s">
        <v>566</v>
      </c>
      <c r="K25" s="34" t="s">
        <v>545</v>
      </c>
      <c r="L25" s="34" t="s">
        <v>567</v>
      </c>
      <c r="M25" s="34" t="s">
        <v>538</v>
      </c>
      <c r="N25" s="13" t="s">
        <v>379</v>
      </c>
    </row>
    <row r="26" spans="1:14" ht="26">
      <c r="A26" s="105">
        <f>测试项目汇总!B30</f>
        <v>27</v>
      </c>
      <c r="B26" s="91" t="s">
        <v>384</v>
      </c>
      <c r="C26" s="34"/>
      <c r="D26" s="34" t="s">
        <v>385</v>
      </c>
      <c r="E26" t="s">
        <v>568</v>
      </c>
      <c r="N26" s="110" t="s">
        <v>387</v>
      </c>
    </row>
    <row r="27" spans="1:14" ht="60">
      <c r="A27" s="106">
        <f>测试项目汇总!B31</f>
        <v>28</v>
      </c>
      <c r="B27" s="103" t="s">
        <v>388</v>
      </c>
      <c r="C27" s="103" t="s">
        <v>389</v>
      </c>
      <c r="D27" s="104" t="s">
        <v>390</v>
      </c>
      <c r="E27" s="34" t="s">
        <v>391</v>
      </c>
      <c r="F27" s="34" t="s">
        <v>569</v>
      </c>
      <c r="G27" s="34" t="s">
        <v>516</v>
      </c>
      <c r="H27" s="34" t="s">
        <v>570</v>
      </c>
      <c r="I27" s="34" t="s">
        <v>394</v>
      </c>
      <c r="J27" s="89" t="s">
        <v>571</v>
      </c>
      <c r="K27" s="34"/>
      <c r="L27" s="34" t="s">
        <v>397</v>
      </c>
      <c r="M27" s="89" t="s">
        <v>538</v>
      </c>
      <c r="N27" s="13"/>
    </row>
    <row r="28" spans="1:14" ht="72">
      <c r="A28" s="106">
        <f>测试项目汇总!B32</f>
        <v>29</v>
      </c>
      <c r="B28" s="103" t="s">
        <v>398</v>
      </c>
      <c r="C28" s="103" t="s">
        <v>399</v>
      </c>
      <c r="D28" s="104" t="s">
        <v>390</v>
      </c>
      <c r="E28" s="34" t="s">
        <v>391</v>
      </c>
      <c r="F28" s="34" t="s">
        <v>569</v>
      </c>
      <c r="G28" s="34" t="s">
        <v>516</v>
      </c>
      <c r="H28" s="34" t="s">
        <v>570</v>
      </c>
      <c r="I28" s="34" t="s">
        <v>394</v>
      </c>
      <c r="J28" s="89" t="s">
        <v>572</v>
      </c>
      <c r="K28" s="34"/>
      <c r="L28" s="34" t="s">
        <v>397</v>
      </c>
      <c r="M28" s="89" t="s">
        <v>538</v>
      </c>
      <c r="N28" s="13"/>
    </row>
    <row r="29" spans="1:14" ht="60">
      <c r="A29" s="29">
        <f>测试项目汇总!B33</f>
        <v>30</v>
      </c>
      <c r="B29" s="109" t="s">
        <v>401</v>
      </c>
      <c r="C29" s="34"/>
      <c r="D29" s="34" t="s">
        <v>402</v>
      </c>
      <c r="E29" s="34" t="s">
        <v>403</v>
      </c>
      <c r="F29" s="34" t="s">
        <v>569</v>
      </c>
      <c r="G29" s="34" t="s">
        <v>516</v>
      </c>
      <c r="H29" s="34" t="s">
        <v>486</v>
      </c>
      <c r="I29" s="34" t="s">
        <v>404</v>
      </c>
      <c r="J29" s="89" t="s">
        <v>573</v>
      </c>
      <c r="K29" s="34" t="s">
        <v>574</v>
      </c>
      <c r="L29" s="34" t="s">
        <v>407</v>
      </c>
      <c r="M29" s="89" t="s">
        <v>538</v>
      </c>
      <c r="N29" s="13"/>
    </row>
    <row r="30" spans="1:14" ht="156">
      <c r="A30" s="105">
        <f>测试项目汇总!B35</f>
        <v>32</v>
      </c>
      <c r="B30" s="102" t="s">
        <v>408</v>
      </c>
      <c r="C30" s="34" t="s">
        <v>409</v>
      </c>
      <c r="D30" s="34" t="s">
        <v>410</v>
      </c>
      <c r="E30" s="34" t="s">
        <v>403</v>
      </c>
      <c r="F30" s="34" t="s">
        <v>575</v>
      </c>
      <c r="G30" s="34" t="s">
        <v>576</v>
      </c>
      <c r="H30" s="34" t="s">
        <v>486</v>
      </c>
      <c r="I30" s="34" t="s">
        <v>413</v>
      </c>
      <c r="J30" s="89" t="s">
        <v>577</v>
      </c>
      <c r="K30" s="34" t="s">
        <v>578</v>
      </c>
      <c r="L30" s="34" t="s">
        <v>579</v>
      </c>
      <c r="M30" s="89" t="s">
        <v>580</v>
      </c>
      <c r="N30" s="13"/>
    </row>
    <row r="31" spans="1:14" ht="48">
      <c r="A31" s="105">
        <f>测试项目汇总!B36</f>
        <v>33</v>
      </c>
      <c r="B31" s="102" t="s">
        <v>418</v>
      </c>
      <c r="C31" s="34" t="s">
        <v>419</v>
      </c>
      <c r="D31" s="34" t="s">
        <v>420</v>
      </c>
      <c r="E31" s="34" t="s">
        <v>403</v>
      </c>
      <c r="F31" s="34" t="s">
        <v>575</v>
      </c>
      <c r="G31" s="34" t="s">
        <v>516</v>
      </c>
      <c r="H31" s="34" t="s">
        <v>486</v>
      </c>
      <c r="I31" s="34" t="s">
        <v>413</v>
      </c>
      <c r="J31" s="89" t="s">
        <v>581</v>
      </c>
      <c r="K31" s="34" t="s">
        <v>578</v>
      </c>
      <c r="L31" s="34" t="s">
        <v>579</v>
      </c>
      <c r="M31" s="89" t="s">
        <v>582</v>
      </c>
      <c r="N31" s="13"/>
    </row>
    <row r="32" spans="1:14" ht="262">
      <c r="A32" s="105">
        <f>测试项目汇总!B37</f>
        <v>34</v>
      </c>
      <c r="B32" s="102" t="s">
        <v>423</v>
      </c>
      <c r="C32" s="34"/>
      <c r="D32" s="34" t="s">
        <v>424</v>
      </c>
      <c r="E32" s="34" t="s">
        <v>403</v>
      </c>
      <c r="F32" s="34" t="s">
        <v>538</v>
      </c>
      <c r="G32" s="34" t="s">
        <v>583</v>
      </c>
      <c r="H32" s="34" t="s">
        <v>584</v>
      </c>
      <c r="I32" s="34" t="s">
        <v>428</v>
      </c>
      <c r="J32" s="89" t="s">
        <v>585</v>
      </c>
      <c r="K32" s="34" t="s">
        <v>586</v>
      </c>
      <c r="L32" s="34" t="s">
        <v>579</v>
      </c>
      <c r="M32" s="89" t="s">
        <v>587</v>
      </c>
      <c r="N32" s="13"/>
    </row>
    <row r="33" spans="1:14" ht="48">
      <c r="A33" s="29">
        <f>测试项目汇总!B38</f>
        <v>35</v>
      </c>
      <c r="B33" s="91" t="s">
        <v>432</v>
      </c>
      <c r="C33" s="34" t="s">
        <v>433</v>
      </c>
      <c r="D33" s="34" t="s">
        <v>434</v>
      </c>
      <c r="E33" s="34" t="s">
        <v>435</v>
      </c>
      <c r="F33" s="34" t="s">
        <v>588</v>
      </c>
      <c r="G33" s="34" t="s">
        <v>516</v>
      </c>
      <c r="H33" s="34" t="s">
        <v>486</v>
      </c>
      <c r="I33" s="34" t="s">
        <v>565</v>
      </c>
      <c r="J33" s="34" t="s">
        <v>566</v>
      </c>
      <c r="K33" s="34" t="s">
        <v>545</v>
      </c>
      <c r="L33" s="34" t="s">
        <v>567</v>
      </c>
      <c r="M33" s="34" t="s">
        <v>538</v>
      </c>
      <c r="N33" s="13" t="s">
        <v>436</v>
      </c>
    </row>
    <row r="34" spans="1:14" ht="108">
      <c r="A34" s="29">
        <f>测试项目汇总!B39</f>
        <v>36</v>
      </c>
      <c r="B34" s="102" t="s">
        <v>71</v>
      </c>
      <c r="C34" s="91"/>
      <c r="D34" s="34" t="s">
        <v>438</v>
      </c>
      <c r="E34" s="34" t="s">
        <v>439</v>
      </c>
      <c r="F34" s="34" t="s">
        <v>569</v>
      </c>
      <c r="G34" s="34" t="s">
        <v>516</v>
      </c>
      <c r="H34" s="34" t="s">
        <v>569</v>
      </c>
      <c r="I34" s="34" t="s">
        <v>569</v>
      </c>
      <c r="J34" s="34" t="s">
        <v>589</v>
      </c>
      <c r="K34" s="34" t="s">
        <v>590</v>
      </c>
      <c r="L34" s="34" t="s">
        <v>445</v>
      </c>
      <c r="M34" s="34" t="s">
        <v>569</v>
      </c>
      <c r="N34" s="13"/>
    </row>
    <row r="35" spans="1:14" ht="240">
      <c r="A35" s="182">
        <f>测试项目汇总!B40</f>
        <v>37</v>
      </c>
      <c r="B35" s="168" t="s">
        <v>447</v>
      </c>
      <c r="C35" s="168"/>
      <c r="D35" s="169" t="s">
        <v>438</v>
      </c>
      <c r="E35" s="34" t="s">
        <v>439</v>
      </c>
      <c r="F35" s="34" t="s">
        <v>569</v>
      </c>
      <c r="G35" s="34" t="s">
        <v>516</v>
      </c>
      <c r="H35" s="34" t="s">
        <v>569</v>
      </c>
      <c r="I35" s="34" t="s">
        <v>569</v>
      </c>
      <c r="J35" s="89" t="s">
        <v>448</v>
      </c>
      <c r="K35" s="34" t="s">
        <v>449</v>
      </c>
      <c r="L35" s="34" t="s">
        <v>450</v>
      </c>
      <c r="M35" s="34" t="s">
        <v>445</v>
      </c>
      <c r="N35" s="157"/>
    </row>
    <row r="36" spans="1:14" ht="228">
      <c r="A36" s="182"/>
      <c r="B36" s="168"/>
      <c r="C36" s="168"/>
      <c r="D36" s="171"/>
      <c r="E36" s="34" t="s">
        <v>440</v>
      </c>
      <c r="F36" s="34" t="s">
        <v>201</v>
      </c>
      <c r="G36" s="34" t="s">
        <v>441</v>
      </c>
      <c r="H36" s="34" t="s">
        <v>442</v>
      </c>
      <c r="I36" s="89" t="s">
        <v>448</v>
      </c>
      <c r="J36" s="34" t="s">
        <v>591</v>
      </c>
      <c r="K36" s="34" t="s">
        <v>592</v>
      </c>
      <c r="L36" s="34" t="s">
        <v>445</v>
      </c>
      <c r="M36" s="34" t="s">
        <v>569</v>
      </c>
      <c r="N36" s="157"/>
    </row>
    <row r="37" spans="1:14" ht="204">
      <c r="A37" s="29">
        <f>测试项目汇总!B41</f>
        <v>38</v>
      </c>
      <c r="B37" s="102" t="s">
        <v>74</v>
      </c>
      <c r="C37" s="91"/>
      <c r="D37" s="34" t="s">
        <v>451</v>
      </c>
      <c r="E37" s="34" t="s">
        <v>439</v>
      </c>
      <c r="F37" s="34" t="s">
        <v>569</v>
      </c>
      <c r="G37" s="34" t="s">
        <v>516</v>
      </c>
      <c r="H37" s="34" t="s">
        <v>569</v>
      </c>
      <c r="I37" s="34" t="s">
        <v>569</v>
      </c>
      <c r="J37" s="89" t="s">
        <v>593</v>
      </c>
      <c r="K37" s="34" t="s">
        <v>594</v>
      </c>
      <c r="L37" s="34" t="s">
        <v>445</v>
      </c>
      <c r="M37" s="34" t="s">
        <v>569</v>
      </c>
      <c r="N37" s="13"/>
    </row>
    <row r="38" spans="1:14">
      <c r="A38" s="178">
        <f>测试项目汇总!B42</f>
        <v>39</v>
      </c>
      <c r="B38" s="170" t="s">
        <v>454</v>
      </c>
      <c r="C38" s="168"/>
      <c r="D38" s="169" t="s">
        <v>455</v>
      </c>
      <c r="E38" s="186" t="s">
        <v>456</v>
      </c>
      <c r="N38" s="157"/>
    </row>
    <row r="39" spans="1:14">
      <c r="A39" s="178"/>
      <c r="B39" s="170"/>
      <c r="C39" s="168"/>
      <c r="D39" s="171"/>
      <c r="E39" s="186"/>
      <c r="N39" s="157"/>
    </row>
    <row r="40" spans="1:14">
      <c r="A40" s="178"/>
      <c r="B40" s="170"/>
      <c r="C40" s="168"/>
      <c r="D40" s="171"/>
      <c r="E40" s="186"/>
      <c r="N40" s="157"/>
    </row>
    <row r="41" spans="1:14">
      <c r="A41" s="178"/>
      <c r="B41" s="170"/>
      <c r="C41" s="168"/>
      <c r="D41" s="171"/>
      <c r="E41" s="186"/>
      <c r="N41" s="157"/>
    </row>
    <row r="42" spans="1:14">
      <c r="A42" s="178"/>
      <c r="B42" s="170"/>
      <c r="C42" s="168"/>
      <c r="D42" s="171"/>
      <c r="E42" s="186"/>
      <c r="N42" s="157"/>
    </row>
    <row r="43" spans="1:14">
      <c r="A43" s="178"/>
      <c r="B43" s="170"/>
      <c r="C43" s="168"/>
      <c r="D43" s="171"/>
      <c r="E43" s="186"/>
      <c r="N43" s="157"/>
    </row>
    <row r="44" spans="1:14">
      <c r="A44" s="178"/>
      <c r="B44" s="170"/>
      <c r="C44" s="168"/>
      <c r="D44" s="171"/>
      <c r="E44" s="186"/>
      <c r="N44" s="157"/>
    </row>
    <row r="45" spans="1:14">
      <c r="A45" s="178"/>
      <c r="B45" s="170"/>
      <c r="C45" s="168"/>
      <c r="D45" s="171"/>
      <c r="E45" s="186"/>
      <c r="N45" s="157"/>
    </row>
    <row r="46" spans="1:14">
      <c r="A46" s="178"/>
      <c r="B46" s="170"/>
      <c r="C46" s="168"/>
      <c r="D46" s="171"/>
      <c r="E46" s="186"/>
      <c r="N46" s="157"/>
    </row>
    <row r="47" spans="1:14">
      <c r="A47" s="182">
        <f>测试项目汇总!B43</f>
        <v>40</v>
      </c>
      <c r="B47" s="168" t="s">
        <v>457</v>
      </c>
      <c r="C47" s="168"/>
      <c r="D47" s="169" t="s">
        <v>458</v>
      </c>
      <c r="E47" s="169" t="s">
        <v>459</v>
      </c>
      <c r="N47" s="157"/>
    </row>
    <row r="48" spans="1:14">
      <c r="A48" s="182"/>
      <c r="B48" s="168"/>
      <c r="C48" s="168"/>
      <c r="D48" s="169"/>
      <c r="E48" s="169"/>
      <c r="N48" s="157"/>
    </row>
    <row r="49" spans="1:16">
      <c r="A49" s="182"/>
      <c r="B49" s="168"/>
      <c r="C49" s="168"/>
      <c r="D49" s="169"/>
      <c r="E49" s="169"/>
      <c r="N49" s="157"/>
    </row>
    <row r="50" spans="1:16" ht="228">
      <c r="A50" s="29">
        <f>测试项目汇总!B44</f>
        <v>41</v>
      </c>
      <c r="B50" s="91" t="s">
        <v>460</v>
      </c>
      <c r="C50" s="88"/>
      <c r="D50" s="34" t="s">
        <v>461</v>
      </c>
      <c r="E50" s="34" t="s">
        <v>462</v>
      </c>
      <c r="N50" s="15"/>
    </row>
    <row r="51" spans="1:16">
      <c r="A51" s="29">
        <f>测试项目汇总!B45</f>
        <v>42</v>
      </c>
      <c r="B51" s="91" t="s">
        <v>463</v>
      </c>
      <c r="C51" s="88"/>
      <c r="D51" s="34"/>
      <c r="N51" s="15"/>
    </row>
    <row r="52" spans="1:16">
      <c r="A52" s="178">
        <f>测试项目汇总!B46</f>
        <v>43</v>
      </c>
      <c r="B52" s="170" t="s">
        <v>79</v>
      </c>
      <c r="C52" s="168"/>
      <c r="D52" s="198" t="s">
        <v>465</v>
      </c>
      <c r="N52" s="169" t="s">
        <v>466</v>
      </c>
    </row>
    <row r="53" spans="1:16">
      <c r="A53" s="178"/>
      <c r="B53" s="170"/>
      <c r="C53" s="168"/>
      <c r="D53" s="171"/>
      <c r="N53" s="169"/>
    </row>
    <row r="54" spans="1:16" s="5" customFormat="1" ht="204">
      <c r="A54" s="105">
        <f>测试项目汇总!B47</f>
        <v>44</v>
      </c>
      <c r="B54" s="102" t="s">
        <v>80</v>
      </c>
      <c r="C54" s="91"/>
      <c r="D54" s="114" t="s">
        <v>467</v>
      </c>
      <c r="E54"/>
      <c r="F54"/>
      <c r="G54"/>
      <c r="H54"/>
      <c r="I54"/>
      <c r="J54"/>
      <c r="K54"/>
      <c r="L54"/>
      <c r="M54"/>
      <c r="N54" s="89" t="s">
        <v>468</v>
      </c>
      <c r="O54"/>
    </row>
    <row r="55" spans="1:16" s="5" customFormat="1" ht="216">
      <c r="A55" s="98">
        <f>测试项目汇总!B49</f>
        <v>46</v>
      </c>
      <c r="B55" s="99" t="s">
        <v>469</v>
      </c>
      <c r="C55" s="100" t="s">
        <v>470</v>
      </c>
      <c r="D55" s="119" t="s">
        <v>451</v>
      </c>
      <c r="E55" s="92" t="s">
        <v>440</v>
      </c>
      <c r="F55" s="92"/>
      <c r="G55" s="92" t="s">
        <v>516</v>
      </c>
      <c r="H55" s="92" t="s">
        <v>569</v>
      </c>
      <c r="I55" s="92" t="s">
        <v>569</v>
      </c>
      <c r="J55" s="93" t="s">
        <v>595</v>
      </c>
      <c r="K55" s="92" t="s">
        <v>594</v>
      </c>
      <c r="L55" s="92" t="s">
        <v>445</v>
      </c>
      <c r="M55" s="92" t="s">
        <v>569</v>
      </c>
      <c r="N55" s="92" t="s">
        <v>471</v>
      </c>
      <c r="O55"/>
      <c r="P55"/>
    </row>
    <row r="56" spans="1:16" s="5" customFormat="1">
      <c r="A56" s="4"/>
      <c r="B56"/>
      <c r="C56" s="17"/>
      <c r="D56"/>
      <c r="E56"/>
      <c r="F56"/>
      <c r="G56"/>
      <c r="H56"/>
      <c r="I56"/>
      <c r="J56"/>
      <c r="K56"/>
      <c r="L56"/>
      <c r="M56"/>
      <c r="O56"/>
    </row>
  </sheetData>
  <mergeCells count="22">
    <mergeCell ref="N38:N46"/>
    <mergeCell ref="A35:A36"/>
    <mergeCell ref="B35:B36"/>
    <mergeCell ref="C35:C36"/>
    <mergeCell ref="D35:D36"/>
    <mergeCell ref="N35:N36"/>
    <mergeCell ref="E38:E46"/>
    <mergeCell ref="A38:A46"/>
    <mergeCell ref="B38:B46"/>
    <mergeCell ref="C38:C46"/>
    <mergeCell ref="D38:D46"/>
    <mergeCell ref="E47:E49"/>
    <mergeCell ref="N52:N53"/>
    <mergeCell ref="A52:A53"/>
    <mergeCell ref="B52:B53"/>
    <mergeCell ref="C52:C53"/>
    <mergeCell ref="D52:D53"/>
    <mergeCell ref="A47:A49"/>
    <mergeCell ref="B47:B49"/>
    <mergeCell ref="C47:C49"/>
    <mergeCell ref="D47:D49"/>
    <mergeCell ref="N47:N49"/>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drawing r:id="rId2"/>
  <legacyDrawing r:id="rId3"/>
  <oleObjects>
    <mc:AlternateContent xmlns:mc="http://schemas.openxmlformats.org/markup-compatibility/2006">
      <mc:Choice Requires="x14">
        <oleObject progId="Worksheet" dvAspect="DVASPECT_ICON" shapeId="19457" r:id="rId4">
          <objectPr defaultSize="0" r:id="rId5">
            <anchor moveWithCells="1">
              <from>
                <xdr:col>10</xdr:col>
                <xdr:colOff>317500</xdr:colOff>
                <xdr:row>52</xdr:row>
                <xdr:rowOff>127000</xdr:rowOff>
              </from>
              <to>
                <xdr:col>10</xdr:col>
                <xdr:colOff>1231900</xdr:colOff>
                <xdr:row>53</xdr:row>
                <xdr:rowOff>635000</xdr:rowOff>
              </to>
            </anchor>
          </objectPr>
        </oleObject>
      </mc:Choice>
      <mc:Fallback>
        <oleObject progId="Worksheet" dvAspect="DVASPECT_ICON" shapeId="19457"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10"/>
  <sheetViews>
    <sheetView workbookViewId="0">
      <selection activeCell="B3" sqref="A3:XFD3"/>
    </sheetView>
  </sheetViews>
  <sheetFormatPr baseColWidth="10" defaultColWidth="8.83203125" defaultRowHeight="14"/>
  <cols>
    <col min="1" max="1" width="14.83203125" customWidth="1"/>
    <col min="2" max="2" width="6.33203125" style="25" customWidth="1"/>
    <col min="3" max="3" width="26.6640625" style="26" customWidth="1"/>
    <col min="4" max="4" width="47.1640625" customWidth="1"/>
    <col min="5" max="5" width="55.33203125" style="17" customWidth="1"/>
    <col min="6" max="6" width="53.1640625" customWidth="1"/>
  </cols>
  <sheetData>
    <row r="1" spans="1:6" ht="17">
      <c r="A1" s="16" t="s">
        <v>596</v>
      </c>
      <c r="B1" s="24" t="s">
        <v>597</v>
      </c>
      <c r="C1" s="24" t="s">
        <v>191</v>
      </c>
      <c r="D1" s="24" t="s">
        <v>598</v>
      </c>
      <c r="E1" s="24" t="s">
        <v>194</v>
      </c>
      <c r="F1" s="16"/>
    </row>
    <row r="2" spans="1:6" ht="40.25" customHeight="1">
      <c r="A2" s="203" t="s">
        <v>599</v>
      </c>
      <c r="B2" s="52">
        <f>测试项目汇总!B50</f>
        <v>47</v>
      </c>
      <c r="C2" s="53" t="s">
        <v>600</v>
      </c>
      <c r="D2" s="201" t="s">
        <v>601</v>
      </c>
      <c r="E2" s="54" t="s">
        <v>602</v>
      </c>
      <c r="F2" s="202"/>
    </row>
    <row r="3" spans="1:6" ht="40.25" customHeight="1">
      <c r="A3" s="203"/>
      <c r="B3" s="52">
        <f>测试项目汇总!B51</f>
        <v>48</v>
      </c>
      <c r="C3" s="94" t="s">
        <v>603</v>
      </c>
      <c r="D3" s="201"/>
      <c r="E3" s="95" t="s">
        <v>604</v>
      </c>
      <c r="F3" s="202"/>
    </row>
    <row r="4" spans="1:6" ht="40.25" customHeight="1">
      <c r="A4" s="203"/>
      <c r="B4" s="52">
        <f>测试项目汇总!B52</f>
        <v>49</v>
      </c>
      <c r="C4" s="53" t="s">
        <v>605</v>
      </c>
      <c r="D4" s="201"/>
      <c r="E4" s="54" t="s">
        <v>606</v>
      </c>
      <c r="F4" s="42"/>
    </row>
    <row r="5" spans="1:6" ht="40.25" customHeight="1">
      <c r="A5" s="203"/>
      <c r="B5" s="52">
        <f>测试项目汇总!B53</f>
        <v>50</v>
      </c>
      <c r="C5" s="53" t="s">
        <v>607</v>
      </c>
      <c r="D5" s="201"/>
      <c r="E5" s="54" t="s">
        <v>608</v>
      </c>
      <c r="F5" s="43"/>
    </row>
    <row r="6" spans="1:6" ht="109.25" customHeight="1">
      <c r="A6" s="203"/>
      <c r="B6" s="52">
        <f>测试项目汇总!B54</f>
        <v>51</v>
      </c>
      <c r="C6" s="54" t="s">
        <v>609</v>
      </c>
      <c r="D6" s="55" t="s">
        <v>610</v>
      </c>
      <c r="E6" s="54" t="s">
        <v>611</v>
      </c>
      <c r="F6" s="42"/>
    </row>
    <row r="7" spans="1:6">
      <c r="A7" s="203"/>
      <c r="B7" s="52">
        <f>测试项目汇总!B55</f>
        <v>52</v>
      </c>
      <c r="C7" s="54" t="s">
        <v>612</v>
      </c>
      <c r="D7" s="54" t="s">
        <v>613</v>
      </c>
      <c r="E7" s="54" t="s">
        <v>614</v>
      </c>
    </row>
    <row r="8" spans="1:6" ht="39">
      <c r="A8" s="203"/>
      <c r="B8" s="96"/>
      <c r="C8" s="54" t="s">
        <v>615</v>
      </c>
      <c r="D8" s="54" t="s">
        <v>616</v>
      </c>
      <c r="E8" s="54" t="s">
        <v>617</v>
      </c>
    </row>
    <row r="9" spans="1:6" ht="98.75" customHeight="1">
      <c r="A9" s="203"/>
      <c r="B9" s="52">
        <f>测试项目汇总!B56</f>
        <v>53</v>
      </c>
      <c r="C9" s="56" t="s">
        <v>91</v>
      </c>
      <c r="D9" s="53" t="s">
        <v>618</v>
      </c>
      <c r="E9" s="70" t="s">
        <v>619</v>
      </c>
    </row>
    <row r="10" spans="1:6" ht="46.25" customHeight="1">
      <c r="A10" s="203"/>
      <c r="B10" s="52">
        <f>测试项目汇总!B57</f>
        <v>54</v>
      </c>
      <c r="C10" s="56" t="s">
        <v>92</v>
      </c>
      <c r="D10" s="15"/>
      <c r="E10" s="54" t="s">
        <v>620</v>
      </c>
    </row>
  </sheetData>
  <mergeCells count="3">
    <mergeCell ref="D2:D5"/>
    <mergeCell ref="F2:F3"/>
    <mergeCell ref="A2:A10"/>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drawing r:id="rId2"/>
  <legacyDrawing r:id="rId3"/>
  <oleObjects>
    <mc:AlternateContent xmlns:mc="http://schemas.openxmlformats.org/markup-compatibility/2006">
      <mc:Choice Requires="x14">
        <oleObject progId="工作表" dvAspect="DVASPECT_ICON" shapeId="12290" r:id="rId4">
          <objectPr defaultSize="0" r:id="rId5">
            <anchor moveWithCells="1">
              <from>
                <xdr:col>5</xdr:col>
                <xdr:colOff>139700</xdr:colOff>
                <xdr:row>5</xdr:row>
                <xdr:rowOff>317500</xdr:rowOff>
              </from>
              <to>
                <xdr:col>5</xdr:col>
                <xdr:colOff>1054100</xdr:colOff>
                <xdr:row>5</xdr:row>
                <xdr:rowOff>1003300</xdr:rowOff>
              </to>
            </anchor>
          </objectPr>
        </oleObject>
      </mc:Choice>
      <mc:Fallback>
        <oleObject progId="工作表" dvAspect="DVASPECT_ICON" shapeId="12290"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569-728B-4E37-9B64-E238433F0633}">
  <dimension ref="A1:E199"/>
  <sheetViews>
    <sheetView zoomScale="145" zoomScaleNormal="145" workbookViewId="0">
      <pane ySplit="1" topLeftCell="A17" activePane="bottomLeft" state="frozen"/>
      <selection pane="bottomLeft" activeCell="D61" sqref="D61"/>
    </sheetView>
  </sheetViews>
  <sheetFormatPr baseColWidth="10" defaultColWidth="8.83203125" defaultRowHeight="14"/>
  <cols>
    <col min="1" max="1" width="7.5" customWidth="1"/>
    <col min="2" max="2" width="15.6640625" style="7" customWidth="1"/>
    <col min="3" max="3" width="42.6640625" customWidth="1"/>
    <col min="4" max="4" width="69.33203125" customWidth="1"/>
    <col min="5" max="5" width="11.5" customWidth="1"/>
  </cols>
  <sheetData>
    <row r="1" spans="1:5" s="4" customFormat="1">
      <c r="A1" s="31" t="s">
        <v>597</v>
      </c>
      <c r="B1" s="32" t="s">
        <v>191</v>
      </c>
      <c r="C1" s="33" t="s">
        <v>193</v>
      </c>
      <c r="D1" s="33" t="s">
        <v>194</v>
      </c>
      <c r="E1" s="29" t="s">
        <v>621</v>
      </c>
    </row>
    <row r="2" spans="1:5" s="4" customFormat="1">
      <c r="A2" s="204">
        <f>测试项目汇总!B58</f>
        <v>55</v>
      </c>
      <c r="B2" s="172" t="s">
        <v>622</v>
      </c>
      <c r="C2" s="169" t="s">
        <v>623</v>
      </c>
      <c r="D2" s="34" t="s">
        <v>624</v>
      </c>
      <c r="E2" s="29"/>
    </row>
    <row r="3" spans="1:5" s="4" customFormat="1">
      <c r="A3" s="205"/>
      <c r="B3" s="173"/>
      <c r="C3" s="171"/>
      <c r="D3" s="34" t="s">
        <v>625</v>
      </c>
      <c r="E3" s="29"/>
    </row>
    <row r="4" spans="1:5" s="4" customFormat="1">
      <c r="A4" s="205"/>
      <c r="B4" s="173"/>
      <c r="C4" s="171"/>
      <c r="D4" s="34" t="s">
        <v>626</v>
      </c>
      <c r="E4" s="29"/>
    </row>
    <row r="5" spans="1:5" s="4" customFormat="1">
      <c r="A5" s="205"/>
      <c r="B5" s="173"/>
      <c r="C5" s="171"/>
      <c r="D5" s="34" t="s">
        <v>627</v>
      </c>
      <c r="E5" s="29"/>
    </row>
    <row r="6" spans="1:5" s="4" customFormat="1">
      <c r="A6" s="205"/>
      <c r="B6" s="173"/>
      <c r="C6" s="171"/>
      <c r="D6" s="34" t="s">
        <v>628</v>
      </c>
      <c r="E6" s="29"/>
    </row>
    <row r="7" spans="1:5" s="4" customFormat="1">
      <c r="A7" s="205"/>
      <c r="B7" s="173"/>
      <c r="C7" s="171"/>
      <c r="D7" s="34" t="s">
        <v>629</v>
      </c>
      <c r="E7" s="29"/>
    </row>
    <row r="8" spans="1:5" s="4" customFormat="1" ht="96">
      <c r="A8" s="205"/>
      <c r="B8" s="173"/>
      <c r="C8" s="171"/>
      <c r="D8" s="34" t="s">
        <v>630</v>
      </c>
      <c r="E8" s="29"/>
    </row>
    <row r="9" spans="1:5" s="4" customFormat="1">
      <c r="A9" s="205"/>
      <c r="B9" s="173"/>
      <c r="C9" s="171"/>
      <c r="D9" s="34" t="s">
        <v>631</v>
      </c>
      <c r="E9" s="29"/>
    </row>
    <row r="10" spans="1:5" s="4" customFormat="1">
      <c r="A10" s="206"/>
      <c r="B10" s="174"/>
      <c r="C10" s="171"/>
      <c r="D10" s="34" t="s">
        <v>632</v>
      </c>
      <c r="E10" s="29"/>
    </row>
    <row r="11" spans="1:5" s="4" customFormat="1">
      <c r="A11" s="204">
        <f>测试项目汇总!B59</f>
        <v>56</v>
      </c>
      <c r="B11" s="172" t="s">
        <v>633</v>
      </c>
      <c r="C11" s="169" t="s">
        <v>634</v>
      </c>
      <c r="D11" s="34" t="s">
        <v>624</v>
      </c>
      <c r="E11" s="29"/>
    </row>
    <row r="12" spans="1:5" s="4" customFormat="1">
      <c r="A12" s="205"/>
      <c r="B12" s="173"/>
      <c r="C12" s="171"/>
      <c r="D12" s="34" t="s">
        <v>625</v>
      </c>
      <c r="E12" s="29"/>
    </row>
    <row r="13" spans="1:5" s="4" customFormat="1">
      <c r="A13" s="205"/>
      <c r="B13" s="173"/>
      <c r="C13" s="171"/>
      <c r="D13" s="34" t="s">
        <v>626</v>
      </c>
      <c r="E13" s="29"/>
    </row>
    <row r="14" spans="1:5" s="4" customFormat="1">
      <c r="A14" s="205"/>
      <c r="B14" s="173"/>
      <c r="C14" s="171"/>
      <c r="D14" s="34" t="s">
        <v>627</v>
      </c>
      <c r="E14" s="29"/>
    </row>
    <row r="15" spans="1:5" s="4" customFormat="1">
      <c r="A15" s="205"/>
      <c r="B15" s="173"/>
      <c r="C15" s="171"/>
      <c r="D15" s="34" t="s">
        <v>628</v>
      </c>
      <c r="E15" s="29"/>
    </row>
    <row r="16" spans="1:5" s="4" customFormat="1">
      <c r="A16" s="205"/>
      <c r="B16" s="173"/>
      <c r="C16" s="171"/>
      <c r="D16" s="34" t="s">
        <v>635</v>
      </c>
      <c r="E16" s="29"/>
    </row>
    <row r="17" spans="1:5" s="4" customFormat="1" ht="72">
      <c r="A17" s="205"/>
      <c r="B17" s="173"/>
      <c r="C17" s="171"/>
      <c r="D17" s="34" t="s">
        <v>636</v>
      </c>
      <c r="E17" s="29"/>
    </row>
    <row r="18" spans="1:5" s="4" customFormat="1">
      <c r="A18" s="205"/>
      <c r="B18" s="173"/>
      <c r="C18" s="171"/>
      <c r="D18" s="34" t="s">
        <v>631</v>
      </c>
      <c r="E18" s="29"/>
    </row>
    <row r="19" spans="1:5" s="4" customFormat="1">
      <c r="A19" s="206"/>
      <c r="B19" s="174"/>
      <c r="C19" s="171"/>
      <c r="D19" s="34" t="s">
        <v>632</v>
      </c>
      <c r="E19" s="29"/>
    </row>
    <row r="20" spans="1:5" s="4" customFormat="1">
      <c r="A20" s="204">
        <f>测试项目汇总!B60</f>
        <v>57</v>
      </c>
      <c r="B20" s="172" t="s">
        <v>637</v>
      </c>
      <c r="C20" s="169" t="s">
        <v>638</v>
      </c>
      <c r="D20" s="34" t="s">
        <v>639</v>
      </c>
      <c r="E20" s="29"/>
    </row>
    <row r="21" spans="1:5" s="4" customFormat="1">
      <c r="A21" s="205"/>
      <c r="B21" s="173"/>
      <c r="C21" s="171"/>
      <c r="D21" s="34" t="s">
        <v>640</v>
      </c>
      <c r="E21" s="29"/>
    </row>
    <row r="22" spans="1:5" s="4" customFormat="1">
      <c r="A22" s="205"/>
      <c r="B22" s="173"/>
      <c r="C22" s="171"/>
      <c r="D22" s="34" t="s">
        <v>641</v>
      </c>
      <c r="E22" s="29"/>
    </row>
    <row r="23" spans="1:5" s="4" customFormat="1">
      <c r="A23" s="205"/>
      <c r="B23" s="173"/>
      <c r="C23" s="171"/>
      <c r="D23" s="34" t="s">
        <v>642</v>
      </c>
      <c r="E23" s="29"/>
    </row>
    <row r="24" spans="1:5" s="4" customFormat="1" ht="60">
      <c r="A24" s="205"/>
      <c r="B24" s="173"/>
      <c r="C24" s="171"/>
      <c r="D24" s="34" t="s">
        <v>643</v>
      </c>
      <c r="E24" s="29"/>
    </row>
    <row r="25" spans="1:5" s="4" customFormat="1" ht="36">
      <c r="A25" s="205"/>
      <c r="B25" s="173"/>
      <c r="C25" s="171"/>
      <c r="D25" s="34" t="s">
        <v>644</v>
      </c>
      <c r="E25" s="29"/>
    </row>
    <row r="26" spans="1:5" s="4" customFormat="1" ht="24">
      <c r="A26" s="205"/>
      <c r="B26" s="173"/>
      <c r="C26" s="171"/>
      <c r="D26" s="34" t="s">
        <v>645</v>
      </c>
      <c r="E26" s="29"/>
    </row>
    <row r="27" spans="1:5" s="4" customFormat="1">
      <c r="A27" s="205"/>
      <c r="B27" s="173"/>
      <c r="C27" s="171"/>
      <c r="D27" s="34" t="s">
        <v>646</v>
      </c>
      <c r="E27" s="29"/>
    </row>
    <row r="28" spans="1:5" s="4" customFormat="1">
      <c r="A28" s="206"/>
      <c r="B28" s="174"/>
      <c r="C28" s="171"/>
      <c r="D28" s="34" t="s">
        <v>647</v>
      </c>
      <c r="E28" s="29"/>
    </row>
    <row r="29" spans="1:5" s="4" customFormat="1" ht="13.5" customHeight="1">
      <c r="A29" s="207">
        <f>测试项目汇总!B61</f>
        <v>58</v>
      </c>
      <c r="B29" s="172" t="s">
        <v>648</v>
      </c>
      <c r="C29" s="175" t="s">
        <v>649</v>
      </c>
      <c r="D29" s="34" t="s">
        <v>639</v>
      </c>
      <c r="E29" s="29"/>
    </row>
    <row r="30" spans="1:5" s="4" customFormat="1" ht="48">
      <c r="A30" s="207"/>
      <c r="B30" s="174"/>
      <c r="C30" s="177"/>
      <c r="D30" s="34" t="s">
        <v>650</v>
      </c>
      <c r="E30" s="29"/>
    </row>
    <row r="31" spans="1:5" s="4" customFormat="1">
      <c r="A31" s="207"/>
      <c r="B31" s="168"/>
      <c r="C31" s="171"/>
      <c r="D31" s="34" t="s">
        <v>651</v>
      </c>
      <c r="E31" s="29"/>
    </row>
    <row r="32" spans="1:5" s="4" customFormat="1">
      <c r="A32" s="207"/>
      <c r="B32" s="168"/>
      <c r="C32" s="171"/>
      <c r="D32" s="34" t="s">
        <v>652</v>
      </c>
      <c r="E32" s="29"/>
    </row>
    <row r="33" spans="1:5" s="4" customFormat="1" ht="60">
      <c r="A33" s="207"/>
      <c r="B33" s="168"/>
      <c r="C33" s="171"/>
      <c r="D33" s="34" t="s">
        <v>643</v>
      </c>
      <c r="E33" s="29"/>
    </row>
    <row r="34" spans="1:5" s="4" customFormat="1" ht="48">
      <c r="A34" s="207"/>
      <c r="B34" s="168"/>
      <c r="C34" s="171"/>
      <c r="D34" s="34" t="s">
        <v>653</v>
      </c>
      <c r="E34" s="29"/>
    </row>
    <row r="35" spans="1:5" s="4" customFormat="1" ht="24">
      <c r="A35" s="207"/>
      <c r="B35" s="168"/>
      <c r="C35" s="171"/>
      <c r="D35" s="34" t="s">
        <v>654</v>
      </c>
      <c r="E35" s="29"/>
    </row>
    <row r="36" spans="1:5" s="4" customFormat="1">
      <c r="A36" s="207"/>
      <c r="B36" s="168"/>
      <c r="C36" s="171"/>
      <c r="D36" s="34" t="s">
        <v>646</v>
      </c>
      <c r="E36" s="29"/>
    </row>
    <row r="37" spans="1:5" s="4" customFormat="1">
      <c r="A37" s="207"/>
      <c r="B37" s="168"/>
      <c r="C37" s="171"/>
      <c r="D37" s="34" t="s">
        <v>655</v>
      </c>
      <c r="E37" s="29"/>
    </row>
    <row r="38" spans="1:5" s="4" customFormat="1">
      <c r="A38" s="204">
        <f>测试项目汇总!B62</f>
        <v>59</v>
      </c>
      <c r="B38" s="172" t="s">
        <v>656</v>
      </c>
      <c r="C38" s="169" t="s">
        <v>657</v>
      </c>
      <c r="D38" s="34" t="s">
        <v>658</v>
      </c>
      <c r="E38" s="29"/>
    </row>
    <row r="39" spans="1:5" s="4" customFormat="1">
      <c r="A39" s="205"/>
      <c r="B39" s="173"/>
      <c r="C39" s="171"/>
      <c r="D39" s="34" t="s">
        <v>640</v>
      </c>
      <c r="E39" s="29"/>
    </row>
    <row r="40" spans="1:5" s="4" customFormat="1">
      <c r="A40" s="205"/>
      <c r="B40" s="173"/>
      <c r="C40" s="171"/>
      <c r="D40" s="34" t="s">
        <v>659</v>
      </c>
      <c r="E40" s="29"/>
    </row>
    <row r="41" spans="1:5" s="4" customFormat="1">
      <c r="A41" s="205"/>
      <c r="B41" s="173"/>
      <c r="C41" s="171"/>
      <c r="D41" s="34" t="s">
        <v>652</v>
      </c>
      <c r="E41" s="29"/>
    </row>
    <row r="42" spans="1:5" s="4" customFormat="1">
      <c r="A42" s="205"/>
      <c r="B42" s="173"/>
      <c r="C42" s="171"/>
      <c r="D42" s="34" t="s">
        <v>660</v>
      </c>
      <c r="E42" s="29"/>
    </row>
    <row r="43" spans="1:5" s="4" customFormat="1" ht="84">
      <c r="A43" s="205"/>
      <c r="B43" s="173"/>
      <c r="C43" s="171"/>
      <c r="D43" s="34" t="s">
        <v>661</v>
      </c>
      <c r="E43" s="29"/>
    </row>
    <row r="44" spans="1:5" s="4" customFormat="1" ht="36">
      <c r="A44" s="205"/>
      <c r="B44" s="173"/>
      <c r="C44" s="171"/>
      <c r="D44" s="34" t="s">
        <v>662</v>
      </c>
      <c r="E44" s="29"/>
    </row>
    <row r="45" spans="1:5" s="4" customFormat="1">
      <c r="A45" s="205"/>
      <c r="B45" s="173"/>
      <c r="C45" s="171"/>
      <c r="D45" s="34" t="s">
        <v>663</v>
      </c>
      <c r="E45" s="29"/>
    </row>
    <row r="46" spans="1:5" s="4" customFormat="1">
      <c r="A46" s="206"/>
      <c r="B46" s="174"/>
      <c r="C46" s="171"/>
      <c r="D46" s="34" t="s">
        <v>647</v>
      </c>
      <c r="E46" s="29"/>
    </row>
    <row r="47" spans="1:5" s="4" customFormat="1">
      <c r="A47" s="216">
        <f>测试项目汇总!B63</f>
        <v>60</v>
      </c>
      <c r="B47" s="219" t="s">
        <v>664</v>
      </c>
      <c r="C47" s="222" t="s">
        <v>665</v>
      </c>
      <c r="D47" s="35" t="s">
        <v>658</v>
      </c>
      <c r="E47" s="29"/>
    </row>
    <row r="48" spans="1:5" s="4" customFormat="1">
      <c r="A48" s="217"/>
      <c r="B48" s="220"/>
      <c r="C48" s="223"/>
      <c r="D48" s="35" t="s">
        <v>640</v>
      </c>
      <c r="E48" s="29"/>
    </row>
    <row r="49" spans="1:5" s="4" customFormat="1">
      <c r="A49" s="217"/>
      <c r="B49" s="220"/>
      <c r="C49" s="223"/>
      <c r="D49" s="35" t="s">
        <v>666</v>
      </c>
      <c r="E49" s="29"/>
    </row>
    <row r="50" spans="1:5" s="4" customFormat="1">
      <c r="A50" s="217"/>
      <c r="B50" s="220"/>
      <c r="C50" s="223"/>
      <c r="D50" s="35" t="s">
        <v>652</v>
      </c>
      <c r="E50" s="29"/>
    </row>
    <row r="51" spans="1:5" s="4" customFormat="1">
      <c r="A51" s="217"/>
      <c r="B51" s="220"/>
      <c r="C51" s="223"/>
      <c r="D51" s="35" t="s">
        <v>667</v>
      </c>
      <c r="E51" s="29"/>
    </row>
    <row r="52" spans="1:5" s="4" customFormat="1" ht="144">
      <c r="A52" s="217"/>
      <c r="B52" s="220"/>
      <c r="C52" s="223"/>
      <c r="D52" s="35" t="s">
        <v>668</v>
      </c>
      <c r="E52" s="29"/>
    </row>
    <row r="53" spans="1:5" s="4" customFormat="1">
      <c r="A53" s="217"/>
      <c r="B53" s="220"/>
      <c r="C53" s="223"/>
      <c r="D53" s="35" t="s">
        <v>669</v>
      </c>
      <c r="E53" s="29"/>
    </row>
    <row r="54" spans="1:5" s="4" customFormat="1">
      <c r="A54" s="217"/>
      <c r="B54" s="220"/>
      <c r="C54" s="223"/>
      <c r="D54" s="35" t="s">
        <v>670</v>
      </c>
      <c r="E54" s="29"/>
    </row>
    <row r="55" spans="1:5" s="4" customFormat="1">
      <c r="A55" s="218"/>
      <c r="B55" s="221"/>
      <c r="C55" s="223"/>
      <c r="D55" s="35" t="s">
        <v>632</v>
      </c>
      <c r="E55" s="29"/>
    </row>
    <row r="56" spans="1:5" s="4" customFormat="1">
      <c r="A56" s="204">
        <f>测试项目汇总!B64</f>
        <v>61</v>
      </c>
      <c r="B56" s="172" t="s">
        <v>671</v>
      </c>
      <c r="C56" s="169" t="s">
        <v>672</v>
      </c>
      <c r="D56" s="34" t="s">
        <v>658</v>
      </c>
      <c r="E56" s="29"/>
    </row>
    <row r="57" spans="1:5" s="4" customFormat="1">
      <c r="A57" s="205"/>
      <c r="B57" s="173"/>
      <c r="C57" s="171"/>
      <c r="D57" s="34" t="s">
        <v>640</v>
      </c>
      <c r="E57" s="29"/>
    </row>
    <row r="58" spans="1:5" s="4" customFormat="1">
      <c r="A58" s="205"/>
      <c r="B58" s="173"/>
      <c r="C58" s="171"/>
      <c r="D58" s="34" t="s">
        <v>673</v>
      </c>
      <c r="E58" s="29"/>
    </row>
    <row r="59" spans="1:5" s="4" customFormat="1">
      <c r="A59" s="205"/>
      <c r="B59" s="173"/>
      <c r="C59" s="171"/>
      <c r="D59" s="34" t="s">
        <v>674</v>
      </c>
      <c r="E59" s="29"/>
    </row>
    <row r="60" spans="1:5" s="4" customFormat="1">
      <c r="A60" s="205"/>
      <c r="B60" s="173"/>
      <c r="C60" s="171"/>
      <c r="D60" s="34" t="s">
        <v>667</v>
      </c>
      <c r="E60" s="29"/>
    </row>
    <row r="61" spans="1:5" s="4" customFormat="1" ht="156">
      <c r="A61" s="205"/>
      <c r="B61" s="173"/>
      <c r="C61" s="171"/>
      <c r="D61" s="34" t="s">
        <v>675</v>
      </c>
      <c r="E61" s="29"/>
    </row>
    <row r="62" spans="1:5" s="4" customFormat="1" ht="60">
      <c r="A62" s="205"/>
      <c r="B62" s="173"/>
      <c r="C62" s="171"/>
      <c r="D62" s="34" t="s">
        <v>676</v>
      </c>
      <c r="E62" s="29"/>
    </row>
    <row r="63" spans="1:5" s="4" customFormat="1">
      <c r="A63" s="205"/>
      <c r="B63" s="173"/>
      <c r="C63" s="171"/>
      <c r="D63" s="34" t="s">
        <v>677</v>
      </c>
      <c r="E63" s="29"/>
    </row>
    <row r="64" spans="1:5" s="4" customFormat="1">
      <c r="A64" s="206"/>
      <c r="B64" s="174"/>
      <c r="C64" s="171"/>
      <c r="D64" s="34" t="s">
        <v>632</v>
      </c>
      <c r="E64" s="29"/>
    </row>
    <row r="65" spans="1:5" s="4" customFormat="1">
      <c r="A65" s="204">
        <f>测试项目汇总!B65</f>
        <v>62</v>
      </c>
      <c r="B65" s="172" t="s">
        <v>678</v>
      </c>
      <c r="C65" s="169" t="s">
        <v>679</v>
      </c>
      <c r="D65" s="34" t="s">
        <v>680</v>
      </c>
      <c r="E65" s="29"/>
    </row>
    <row r="66" spans="1:5" s="4" customFormat="1">
      <c r="A66" s="205"/>
      <c r="B66" s="173"/>
      <c r="C66" s="171"/>
      <c r="D66" s="34" t="s">
        <v>640</v>
      </c>
      <c r="E66" s="29"/>
    </row>
    <row r="67" spans="1:5" s="4" customFormat="1">
      <c r="A67" s="205"/>
      <c r="B67" s="173"/>
      <c r="C67" s="171"/>
      <c r="D67" s="34" t="s">
        <v>681</v>
      </c>
      <c r="E67" s="29"/>
    </row>
    <row r="68" spans="1:5" s="4" customFormat="1">
      <c r="A68" s="205"/>
      <c r="B68" s="173"/>
      <c r="C68" s="171"/>
      <c r="D68" s="34" t="s">
        <v>674</v>
      </c>
      <c r="E68" s="29"/>
    </row>
    <row r="69" spans="1:5" s="4" customFormat="1">
      <c r="A69" s="205"/>
      <c r="B69" s="173"/>
      <c r="C69" s="171"/>
      <c r="D69" s="34" t="s">
        <v>667</v>
      </c>
      <c r="E69" s="29"/>
    </row>
    <row r="70" spans="1:5" s="4" customFormat="1" ht="49">
      <c r="A70" s="205"/>
      <c r="B70" s="173"/>
      <c r="C70" s="171"/>
      <c r="D70" s="34" t="s">
        <v>682</v>
      </c>
      <c r="E70" s="29"/>
    </row>
    <row r="71" spans="1:5" s="4" customFormat="1" ht="108">
      <c r="A71" s="205"/>
      <c r="B71" s="173"/>
      <c r="C71" s="171"/>
      <c r="D71" s="34" t="s">
        <v>683</v>
      </c>
      <c r="E71" s="29"/>
    </row>
    <row r="72" spans="1:5" s="4" customFormat="1">
      <c r="A72" s="205"/>
      <c r="B72" s="173"/>
      <c r="C72" s="171"/>
      <c r="D72" s="34" t="s">
        <v>684</v>
      </c>
      <c r="E72" s="29"/>
    </row>
    <row r="73" spans="1:5" s="4" customFormat="1">
      <c r="A73" s="206"/>
      <c r="B73" s="174"/>
      <c r="C73" s="171"/>
      <c r="D73" s="34" t="s">
        <v>685</v>
      </c>
      <c r="E73" s="29"/>
    </row>
    <row r="74" spans="1:5" s="4" customFormat="1">
      <c r="A74" s="204">
        <f>测试项目汇总!B66</f>
        <v>63</v>
      </c>
      <c r="B74" s="172" t="s">
        <v>686</v>
      </c>
      <c r="C74" s="169" t="s">
        <v>687</v>
      </c>
      <c r="D74" s="34" t="s">
        <v>658</v>
      </c>
      <c r="E74" s="29"/>
    </row>
    <row r="75" spans="1:5" s="4" customFormat="1">
      <c r="A75" s="205"/>
      <c r="B75" s="173"/>
      <c r="C75" s="171"/>
      <c r="D75" s="34" t="s">
        <v>640</v>
      </c>
      <c r="E75" s="29"/>
    </row>
    <row r="76" spans="1:5" s="4" customFormat="1">
      <c r="A76" s="205"/>
      <c r="B76" s="173"/>
      <c r="C76" s="171"/>
      <c r="D76" s="34" t="s">
        <v>688</v>
      </c>
      <c r="E76" s="29"/>
    </row>
    <row r="77" spans="1:5" s="4" customFormat="1">
      <c r="A77" s="205"/>
      <c r="B77" s="173"/>
      <c r="C77" s="171"/>
      <c r="D77" s="34" t="s">
        <v>652</v>
      </c>
      <c r="E77" s="29"/>
    </row>
    <row r="78" spans="1:5" s="4" customFormat="1">
      <c r="A78" s="205"/>
      <c r="B78" s="173"/>
      <c r="C78" s="171"/>
      <c r="D78" s="34" t="s">
        <v>667</v>
      </c>
      <c r="E78" s="29"/>
    </row>
    <row r="79" spans="1:5" s="4" customFormat="1" ht="32.25" customHeight="1">
      <c r="A79" s="205"/>
      <c r="B79" s="173"/>
      <c r="C79" s="171"/>
      <c r="D79" s="34" t="s">
        <v>689</v>
      </c>
      <c r="E79" s="29"/>
    </row>
    <row r="80" spans="1:5" s="4" customFormat="1" ht="36">
      <c r="A80" s="205"/>
      <c r="B80" s="173"/>
      <c r="C80" s="171"/>
      <c r="D80" s="34" t="s">
        <v>690</v>
      </c>
      <c r="E80" s="29"/>
    </row>
    <row r="81" spans="1:5" s="4" customFormat="1">
      <c r="A81" s="205"/>
      <c r="B81" s="173"/>
      <c r="C81" s="171"/>
      <c r="D81" s="34" t="s">
        <v>691</v>
      </c>
      <c r="E81" s="29"/>
    </row>
    <row r="82" spans="1:5" s="4" customFormat="1">
      <c r="A82" s="206"/>
      <c r="B82" s="174"/>
      <c r="C82" s="171"/>
      <c r="D82" s="34" t="s">
        <v>647</v>
      </c>
      <c r="E82" s="29"/>
    </row>
    <row r="83" spans="1:5" s="4" customFormat="1" ht="36">
      <c r="A83" s="207">
        <f>测试项目汇总!B67</f>
        <v>64</v>
      </c>
      <c r="B83" s="208" t="s">
        <v>692</v>
      </c>
      <c r="C83" s="212" t="s">
        <v>693</v>
      </c>
      <c r="D83" s="34" t="s">
        <v>694</v>
      </c>
      <c r="E83" s="29"/>
    </row>
    <row r="84" spans="1:5" s="4" customFormat="1">
      <c r="A84" s="207"/>
      <c r="B84" s="209"/>
      <c r="C84" s="213"/>
      <c r="D84" s="34" t="s">
        <v>695</v>
      </c>
      <c r="E84" s="29"/>
    </row>
    <row r="85" spans="1:5" s="4" customFormat="1">
      <c r="A85" s="207"/>
      <c r="B85" s="209"/>
      <c r="C85" s="213"/>
      <c r="D85" s="34" t="s">
        <v>696</v>
      </c>
      <c r="E85" s="29"/>
    </row>
    <row r="86" spans="1:5" s="4" customFormat="1">
      <c r="A86" s="207"/>
      <c r="B86" s="210"/>
      <c r="C86" s="214"/>
      <c r="D86" s="34" t="s">
        <v>674</v>
      </c>
      <c r="E86" s="29"/>
    </row>
    <row r="87" spans="1:5" s="4" customFormat="1" ht="60">
      <c r="A87" s="207"/>
      <c r="B87" s="211"/>
      <c r="C87" s="215"/>
      <c r="D87" s="34" t="s">
        <v>643</v>
      </c>
      <c r="E87" s="29"/>
    </row>
    <row r="88" spans="1:5" s="4" customFormat="1" ht="108">
      <c r="A88" s="207"/>
      <c r="B88" s="211"/>
      <c r="C88" s="215"/>
      <c r="D88" s="34" t="s">
        <v>697</v>
      </c>
      <c r="E88" s="29"/>
    </row>
    <row r="89" spans="1:5" s="4" customFormat="1" ht="48">
      <c r="A89" s="207"/>
      <c r="B89" s="211"/>
      <c r="C89" s="215"/>
      <c r="D89" s="34" t="s">
        <v>698</v>
      </c>
      <c r="E89" s="29"/>
    </row>
    <row r="90" spans="1:5" s="4" customFormat="1">
      <c r="A90" s="207"/>
      <c r="B90" s="211"/>
      <c r="C90" s="215"/>
      <c r="D90" s="34" t="s">
        <v>699</v>
      </c>
      <c r="E90" s="29"/>
    </row>
    <row r="91" spans="1:5" s="4" customFormat="1">
      <c r="A91" s="207"/>
      <c r="B91" s="211"/>
      <c r="C91" s="215"/>
      <c r="D91" s="34" t="s">
        <v>700</v>
      </c>
      <c r="E91" s="29"/>
    </row>
    <row r="92" spans="1:5" s="4" customFormat="1">
      <c r="A92" s="204">
        <f>测试项目汇总!B68</f>
        <v>65</v>
      </c>
      <c r="B92" s="172" t="s">
        <v>701</v>
      </c>
      <c r="C92" s="169" t="s">
        <v>702</v>
      </c>
      <c r="D92" s="34" t="s">
        <v>658</v>
      </c>
      <c r="E92" s="29"/>
    </row>
    <row r="93" spans="1:5" s="4" customFormat="1">
      <c r="A93" s="205"/>
      <c r="B93" s="173"/>
      <c r="C93" s="171"/>
      <c r="D93" s="34" t="s">
        <v>640</v>
      </c>
      <c r="E93" s="29"/>
    </row>
    <row r="94" spans="1:5" s="4" customFormat="1">
      <c r="A94" s="205"/>
      <c r="B94" s="173"/>
      <c r="C94" s="171"/>
      <c r="D94" s="34" t="s">
        <v>703</v>
      </c>
      <c r="E94" s="29"/>
    </row>
    <row r="95" spans="1:5" s="4" customFormat="1">
      <c r="A95" s="205"/>
      <c r="B95" s="173"/>
      <c r="C95" s="171"/>
      <c r="D95" s="34" t="s">
        <v>652</v>
      </c>
      <c r="E95" s="29"/>
    </row>
    <row r="96" spans="1:5" s="4" customFormat="1">
      <c r="A96" s="205"/>
      <c r="B96" s="173"/>
      <c r="C96" s="171"/>
      <c r="D96" s="34" t="s">
        <v>667</v>
      </c>
      <c r="E96" s="29"/>
    </row>
    <row r="97" spans="1:5" s="4" customFormat="1" ht="192">
      <c r="A97" s="205"/>
      <c r="B97" s="173"/>
      <c r="C97" s="171"/>
      <c r="D97" s="34" t="s">
        <v>704</v>
      </c>
      <c r="E97" s="29"/>
    </row>
    <row r="98" spans="1:5" s="4" customFormat="1" ht="39.75" customHeight="1">
      <c r="A98" s="205"/>
      <c r="B98" s="173"/>
      <c r="C98" s="171"/>
      <c r="D98" s="34" t="s">
        <v>705</v>
      </c>
      <c r="E98" s="29"/>
    </row>
    <row r="99" spans="1:5" s="4" customFormat="1">
      <c r="A99" s="205"/>
      <c r="B99" s="173"/>
      <c r="C99" s="171"/>
      <c r="D99" s="34" t="s">
        <v>670</v>
      </c>
      <c r="E99" s="29"/>
    </row>
    <row r="100" spans="1:5" s="4" customFormat="1">
      <c r="A100" s="206"/>
      <c r="B100" s="174"/>
      <c r="C100" s="171"/>
      <c r="D100" s="34" t="s">
        <v>647</v>
      </c>
      <c r="E100" s="29"/>
    </row>
    <row r="101" spans="1:5" s="4" customFormat="1">
      <c r="A101" s="204">
        <f>测试项目汇总!B69</f>
        <v>66</v>
      </c>
      <c r="B101" s="172" t="s">
        <v>706</v>
      </c>
      <c r="C101" s="169" t="s">
        <v>707</v>
      </c>
      <c r="D101" s="34" t="s">
        <v>658</v>
      </c>
      <c r="E101" s="29"/>
    </row>
    <row r="102" spans="1:5" s="4" customFormat="1">
      <c r="A102" s="205"/>
      <c r="B102" s="173"/>
      <c r="C102" s="171"/>
      <c r="D102" s="34" t="s">
        <v>640</v>
      </c>
      <c r="E102" s="29"/>
    </row>
    <row r="103" spans="1:5" s="4" customFormat="1">
      <c r="A103" s="205"/>
      <c r="B103" s="173"/>
      <c r="C103" s="171"/>
      <c r="D103" s="34" t="s">
        <v>703</v>
      </c>
      <c r="E103" s="29"/>
    </row>
    <row r="104" spans="1:5" s="4" customFormat="1">
      <c r="A104" s="205"/>
      <c r="B104" s="173"/>
      <c r="C104" s="171"/>
      <c r="D104" s="34" t="s">
        <v>652</v>
      </c>
      <c r="E104" s="29"/>
    </row>
    <row r="105" spans="1:5" s="4" customFormat="1">
      <c r="A105" s="205"/>
      <c r="B105" s="173"/>
      <c r="C105" s="171"/>
      <c r="D105" s="34" t="s">
        <v>667</v>
      </c>
      <c r="E105" s="29"/>
    </row>
    <row r="106" spans="1:5" s="4" customFormat="1" ht="36">
      <c r="A106" s="205"/>
      <c r="B106" s="173"/>
      <c r="C106" s="171"/>
      <c r="D106" s="34" t="s">
        <v>708</v>
      </c>
      <c r="E106" s="29"/>
    </row>
    <row r="107" spans="1:5" s="4" customFormat="1">
      <c r="A107" s="205"/>
      <c r="B107" s="173"/>
      <c r="C107" s="171"/>
      <c r="D107" s="34" t="s">
        <v>709</v>
      </c>
      <c r="E107" s="29"/>
    </row>
    <row r="108" spans="1:5" s="4" customFormat="1">
      <c r="A108" s="205"/>
      <c r="B108" s="173"/>
      <c r="C108" s="171"/>
      <c r="D108" s="34" t="s">
        <v>670</v>
      </c>
      <c r="E108" s="29"/>
    </row>
    <row r="109" spans="1:5" s="4" customFormat="1">
      <c r="A109" s="206"/>
      <c r="B109" s="174"/>
      <c r="C109" s="171"/>
      <c r="D109" s="34" t="s">
        <v>647</v>
      </c>
      <c r="E109" s="29"/>
    </row>
    <row r="110" spans="1:5" s="4" customFormat="1">
      <c r="A110" s="204">
        <f>测试项目汇总!B70</f>
        <v>67</v>
      </c>
      <c r="B110" s="172" t="s">
        <v>710</v>
      </c>
      <c r="C110" s="169" t="s">
        <v>711</v>
      </c>
      <c r="D110" s="34" t="s">
        <v>658</v>
      </c>
      <c r="E110" s="29"/>
    </row>
    <row r="111" spans="1:5" s="4" customFormat="1">
      <c r="A111" s="205"/>
      <c r="B111" s="173"/>
      <c r="C111" s="171"/>
      <c r="D111" s="34" t="s">
        <v>640</v>
      </c>
      <c r="E111" s="29"/>
    </row>
    <row r="112" spans="1:5" s="4" customFormat="1">
      <c r="A112" s="205"/>
      <c r="B112" s="173"/>
      <c r="C112" s="171"/>
      <c r="D112" s="34" t="s">
        <v>696</v>
      </c>
      <c r="E112" s="29"/>
    </row>
    <row r="113" spans="1:5" s="4" customFormat="1">
      <c r="A113" s="205"/>
      <c r="B113" s="173"/>
      <c r="C113" s="171"/>
      <c r="D113" s="34" t="s">
        <v>712</v>
      </c>
      <c r="E113" s="29"/>
    </row>
    <row r="114" spans="1:5" s="4" customFormat="1">
      <c r="A114" s="205"/>
      <c r="B114" s="173"/>
      <c r="C114" s="171"/>
      <c r="D114" s="34" t="s">
        <v>667</v>
      </c>
      <c r="E114" s="29"/>
    </row>
    <row r="115" spans="1:5" s="4" customFormat="1">
      <c r="A115" s="205"/>
      <c r="B115" s="173"/>
      <c r="C115" s="171"/>
      <c r="D115" s="34" t="s">
        <v>713</v>
      </c>
      <c r="E115" s="29"/>
    </row>
    <row r="116" spans="1:5" s="4" customFormat="1" ht="216">
      <c r="A116" s="205"/>
      <c r="B116" s="173"/>
      <c r="C116" s="171"/>
      <c r="D116" s="34" t="s">
        <v>714</v>
      </c>
      <c r="E116" s="29"/>
    </row>
    <row r="117" spans="1:5" s="4" customFormat="1">
      <c r="A117" s="205"/>
      <c r="B117" s="173"/>
      <c r="C117" s="171"/>
      <c r="D117" s="34" t="s">
        <v>715</v>
      </c>
      <c r="E117" s="29"/>
    </row>
    <row r="118" spans="1:5" s="4" customFormat="1">
      <c r="A118" s="206"/>
      <c r="B118" s="174"/>
      <c r="C118" s="171"/>
      <c r="D118" s="34" t="s">
        <v>647</v>
      </c>
      <c r="E118" s="29"/>
    </row>
    <row r="119" spans="1:5" s="4" customFormat="1">
      <c r="A119" s="204">
        <f>测试项目汇总!B71</f>
        <v>68</v>
      </c>
      <c r="B119" s="172" t="s">
        <v>716</v>
      </c>
      <c r="C119" s="169" t="s">
        <v>717</v>
      </c>
      <c r="D119" s="34" t="s">
        <v>718</v>
      </c>
      <c r="E119" s="29"/>
    </row>
    <row r="120" spans="1:5" s="4" customFormat="1">
      <c r="A120" s="205"/>
      <c r="B120" s="173"/>
      <c r="C120" s="171"/>
      <c r="D120" s="34" t="s">
        <v>380</v>
      </c>
      <c r="E120" s="29"/>
    </row>
    <row r="121" spans="1:5" s="4" customFormat="1">
      <c r="A121" s="205"/>
      <c r="B121" s="173"/>
      <c r="C121" s="171"/>
      <c r="D121" s="34" t="s">
        <v>703</v>
      </c>
      <c r="E121" s="29"/>
    </row>
    <row r="122" spans="1:5" s="4" customFormat="1">
      <c r="A122" s="205"/>
      <c r="B122" s="173"/>
      <c r="C122" s="171"/>
      <c r="D122" s="34" t="s">
        <v>719</v>
      </c>
      <c r="E122" s="29"/>
    </row>
    <row r="123" spans="1:5" s="4" customFormat="1">
      <c r="A123" s="205"/>
      <c r="B123" s="173"/>
      <c r="C123" s="171"/>
      <c r="D123" s="34" t="s">
        <v>720</v>
      </c>
      <c r="E123" s="29"/>
    </row>
    <row r="124" spans="1:5" s="4" customFormat="1">
      <c r="A124" s="205"/>
      <c r="B124" s="173"/>
      <c r="C124" s="171"/>
      <c r="D124" s="34" t="s">
        <v>721</v>
      </c>
      <c r="E124" s="29"/>
    </row>
    <row r="125" spans="1:5" s="4" customFormat="1" ht="108">
      <c r="A125" s="205"/>
      <c r="B125" s="173"/>
      <c r="C125" s="171"/>
      <c r="D125" s="34" t="s">
        <v>722</v>
      </c>
      <c r="E125" s="29"/>
    </row>
    <row r="126" spans="1:5" s="4" customFormat="1">
      <c r="A126" s="205"/>
      <c r="B126" s="173"/>
      <c r="C126" s="171"/>
      <c r="D126" s="34" t="s">
        <v>723</v>
      </c>
      <c r="E126" s="29"/>
    </row>
    <row r="127" spans="1:5" s="4" customFormat="1">
      <c r="A127" s="206"/>
      <c r="B127" s="174"/>
      <c r="C127" s="171"/>
      <c r="D127" s="34" t="s">
        <v>724</v>
      </c>
      <c r="E127" s="29"/>
    </row>
    <row r="128" spans="1:5" s="4" customFormat="1">
      <c r="A128" s="204">
        <f>测试项目汇总!B72</f>
        <v>69</v>
      </c>
      <c r="B128" s="172" t="s">
        <v>725</v>
      </c>
      <c r="C128" s="169" t="s">
        <v>726</v>
      </c>
      <c r="D128" s="34" t="s">
        <v>658</v>
      </c>
      <c r="E128" s="29"/>
    </row>
    <row r="129" spans="1:5" s="4" customFormat="1">
      <c r="A129" s="205"/>
      <c r="B129" s="173"/>
      <c r="C129" s="171"/>
      <c r="D129" s="34" t="s">
        <v>640</v>
      </c>
      <c r="E129" s="29"/>
    </row>
    <row r="130" spans="1:5" s="4" customFormat="1">
      <c r="A130" s="205"/>
      <c r="B130" s="173"/>
      <c r="C130" s="171"/>
      <c r="D130" s="34" t="s">
        <v>727</v>
      </c>
      <c r="E130" s="29"/>
    </row>
    <row r="131" spans="1:5" s="4" customFormat="1">
      <c r="A131" s="205"/>
      <c r="B131" s="173"/>
      <c r="C131" s="171"/>
      <c r="D131" s="34" t="s">
        <v>652</v>
      </c>
      <c r="E131" s="29"/>
    </row>
    <row r="132" spans="1:5" s="4" customFormat="1">
      <c r="A132" s="205"/>
      <c r="B132" s="173"/>
      <c r="C132" s="171"/>
      <c r="D132" s="34" t="s">
        <v>667</v>
      </c>
      <c r="E132" s="29"/>
    </row>
    <row r="133" spans="1:5" s="4" customFormat="1">
      <c r="A133" s="205"/>
      <c r="B133" s="173"/>
      <c r="C133" s="171"/>
      <c r="D133" s="34" t="s">
        <v>713</v>
      </c>
      <c r="E133" s="29"/>
    </row>
    <row r="134" spans="1:5" s="4" customFormat="1" ht="96">
      <c r="A134" s="205"/>
      <c r="B134" s="173"/>
      <c r="C134" s="171"/>
      <c r="D134" s="34" t="s">
        <v>728</v>
      </c>
      <c r="E134" s="29"/>
    </row>
    <row r="135" spans="1:5" s="4" customFormat="1">
      <c r="A135" s="205"/>
      <c r="B135" s="173"/>
      <c r="C135" s="171"/>
      <c r="D135" s="34" t="s">
        <v>729</v>
      </c>
      <c r="E135" s="29"/>
    </row>
    <row r="136" spans="1:5" s="4" customFormat="1">
      <c r="A136" s="206"/>
      <c r="B136" s="174"/>
      <c r="C136" s="171"/>
      <c r="D136" s="34" t="s">
        <v>647</v>
      </c>
      <c r="E136" s="29"/>
    </row>
    <row r="137" spans="1:5" s="4" customFormat="1">
      <c r="A137" s="204">
        <f>测试项目汇总!B73</f>
        <v>70</v>
      </c>
      <c r="B137" s="172" t="s">
        <v>730</v>
      </c>
      <c r="C137" s="169" t="s">
        <v>731</v>
      </c>
      <c r="D137" s="34" t="s">
        <v>658</v>
      </c>
      <c r="E137" s="29"/>
    </row>
    <row r="138" spans="1:5" s="4" customFormat="1">
      <c r="A138" s="205"/>
      <c r="B138" s="173"/>
      <c r="C138" s="171"/>
      <c r="D138" s="34" t="s">
        <v>640</v>
      </c>
      <c r="E138" s="29"/>
    </row>
    <row r="139" spans="1:5" s="4" customFormat="1">
      <c r="A139" s="205"/>
      <c r="B139" s="173"/>
      <c r="C139" s="171"/>
      <c r="D139" s="34" t="s">
        <v>703</v>
      </c>
      <c r="E139" s="29"/>
    </row>
    <row r="140" spans="1:5" s="4" customFormat="1">
      <c r="A140" s="205"/>
      <c r="B140" s="173"/>
      <c r="C140" s="171"/>
      <c r="D140" s="34" t="s">
        <v>712</v>
      </c>
      <c r="E140" s="29"/>
    </row>
    <row r="141" spans="1:5" s="4" customFormat="1">
      <c r="A141" s="205"/>
      <c r="B141" s="173"/>
      <c r="C141" s="171"/>
      <c r="D141" s="34" t="s">
        <v>667</v>
      </c>
      <c r="E141" s="29"/>
    </row>
    <row r="142" spans="1:5" s="4" customFormat="1">
      <c r="A142" s="205"/>
      <c r="B142" s="173"/>
      <c r="C142" s="171"/>
      <c r="D142" s="34" t="s">
        <v>713</v>
      </c>
      <c r="E142" s="29"/>
    </row>
    <row r="143" spans="1:5" s="4" customFormat="1" ht="72">
      <c r="A143" s="205"/>
      <c r="B143" s="173"/>
      <c r="C143" s="171"/>
      <c r="D143" s="34" t="s">
        <v>732</v>
      </c>
      <c r="E143" s="29"/>
    </row>
    <row r="144" spans="1:5" s="4" customFormat="1">
      <c r="A144" s="205"/>
      <c r="B144" s="173"/>
      <c r="C144" s="171"/>
      <c r="D144" s="34" t="s">
        <v>733</v>
      </c>
      <c r="E144" s="29"/>
    </row>
    <row r="145" spans="1:5" s="4" customFormat="1">
      <c r="A145" s="206"/>
      <c r="B145" s="174"/>
      <c r="C145" s="171"/>
      <c r="D145" s="34" t="s">
        <v>647</v>
      </c>
      <c r="E145" s="29"/>
    </row>
    <row r="146" spans="1:5" s="4" customFormat="1">
      <c r="A146" s="204">
        <f>测试项目汇总!B74</f>
        <v>71</v>
      </c>
      <c r="B146" s="172" t="s">
        <v>734</v>
      </c>
      <c r="C146" s="169" t="s">
        <v>735</v>
      </c>
      <c r="D146" s="34" t="s">
        <v>658</v>
      </c>
      <c r="E146" s="29"/>
    </row>
    <row r="147" spans="1:5" s="4" customFormat="1">
      <c r="A147" s="205"/>
      <c r="B147" s="173"/>
      <c r="C147" s="171"/>
      <c r="D147" s="34" t="s">
        <v>640</v>
      </c>
      <c r="E147" s="29"/>
    </row>
    <row r="148" spans="1:5" s="4" customFormat="1">
      <c r="A148" s="205"/>
      <c r="B148" s="173"/>
      <c r="C148" s="171"/>
      <c r="D148" s="34" t="s">
        <v>736</v>
      </c>
      <c r="E148" s="29"/>
    </row>
    <row r="149" spans="1:5" s="4" customFormat="1">
      <c r="A149" s="205"/>
      <c r="B149" s="173"/>
      <c r="C149" s="171"/>
      <c r="D149" s="34" t="s">
        <v>712</v>
      </c>
      <c r="E149" s="29"/>
    </row>
    <row r="150" spans="1:5" s="4" customFormat="1">
      <c r="A150" s="205"/>
      <c r="B150" s="173"/>
      <c r="C150" s="171"/>
      <c r="D150" s="34" t="s">
        <v>667</v>
      </c>
      <c r="E150" s="29"/>
    </row>
    <row r="151" spans="1:5" s="4" customFormat="1">
      <c r="A151" s="205"/>
      <c r="B151" s="173"/>
      <c r="C151" s="171"/>
      <c r="D151" s="34" t="s">
        <v>737</v>
      </c>
      <c r="E151" s="29"/>
    </row>
    <row r="152" spans="1:5" s="4" customFormat="1" ht="24">
      <c r="A152" s="205"/>
      <c r="B152" s="173"/>
      <c r="C152" s="171"/>
      <c r="D152" s="34" t="s">
        <v>738</v>
      </c>
      <c r="E152" s="29"/>
    </row>
    <row r="153" spans="1:5" s="4" customFormat="1">
      <c r="A153" s="205"/>
      <c r="B153" s="173"/>
      <c r="C153" s="171"/>
      <c r="D153" s="34" t="s">
        <v>733</v>
      </c>
      <c r="E153" s="29"/>
    </row>
    <row r="154" spans="1:5" s="4" customFormat="1">
      <c r="A154" s="206"/>
      <c r="B154" s="174"/>
      <c r="C154" s="171"/>
      <c r="D154" s="34" t="s">
        <v>647</v>
      </c>
      <c r="E154" s="29"/>
    </row>
    <row r="155" spans="1:5" s="4" customFormat="1">
      <c r="A155" s="204">
        <f>测试项目汇总!B75</f>
        <v>72</v>
      </c>
      <c r="B155" s="168" t="s">
        <v>739</v>
      </c>
      <c r="C155" s="169" t="s">
        <v>740</v>
      </c>
      <c r="D155" s="34" t="s">
        <v>658</v>
      </c>
      <c r="E155" s="29"/>
    </row>
    <row r="156" spans="1:5" s="4" customFormat="1">
      <c r="A156" s="205"/>
      <c r="B156" s="168"/>
      <c r="C156" s="171"/>
      <c r="D156" s="34" t="s">
        <v>640</v>
      </c>
      <c r="E156" s="29"/>
    </row>
    <row r="157" spans="1:5" s="4" customFormat="1">
      <c r="A157" s="205"/>
      <c r="B157" s="168"/>
      <c r="C157" s="171"/>
      <c r="D157" s="34" t="s">
        <v>736</v>
      </c>
      <c r="E157" s="29"/>
    </row>
    <row r="158" spans="1:5" s="4" customFormat="1">
      <c r="A158" s="205"/>
      <c r="B158" s="168"/>
      <c r="C158" s="171"/>
      <c r="D158" s="34" t="s">
        <v>712</v>
      </c>
      <c r="E158" s="29"/>
    </row>
    <row r="159" spans="1:5" s="4" customFormat="1">
      <c r="A159" s="205"/>
      <c r="B159" s="168"/>
      <c r="C159" s="171"/>
      <c r="D159" s="34" t="s">
        <v>667</v>
      </c>
      <c r="E159" s="29"/>
    </row>
    <row r="160" spans="1:5" s="4" customFormat="1">
      <c r="A160" s="205"/>
      <c r="B160" s="168"/>
      <c r="C160" s="171"/>
      <c r="D160" s="34" t="s">
        <v>741</v>
      </c>
      <c r="E160" s="29"/>
    </row>
    <row r="161" spans="1:5" s="4" customFormat="1" ht="72">
      <c r="A161" s="205"/>
      <c r="B161" s="168"/>
      <c r="C161" s="171"/>
      <c r="D161" s="34" t="s">
        <v>742</v>
      </c>
      <c r="E161" s="29"/>
    </row>
    <row r="162" spans="1:5" s="4" customFormat="1">
      <c r="A162" s="205"/>
      <c r="B162" s="168"/>
      <c r="C162" s="171"/>
      <c r="D162" s="34" t="s">
        <v>743</v>
      </c>
      <c r="E162" s="29"/>
    </row>
    <row r="163" spans="1:5" s="4" customFormat="1">
      <c r="A163" s="206"/>
      <c r="B163" s="168"/>
      <c r="C163" s="171"/>
      <c r="D163" s="34" t="s">
        <v>647</v>
      </c>
      <c r="E163" s="29"/>
    </row>
    <row r="164" spans="1:5" s="4" customFormat="1">
      <c r="A164" s="204">
        <f>测试项目汇总!B76</f>
        <v>73</v>
      </c>
      <c r="B164" s="168" t="s">
        <v>744</v>
      </c>
      <c r="C164" s="169" t="s">
        <v>745</v>
      </c>
      <c r="D164" s="34" t="s">
        <v>746</v>
      </c>
      <c r="E164" s="29"/>
    </row>
    <row r="165" spans="1:5" s="4" customFormat="1">
      <c r="A165" s="205"/>
      <c r="B165" s="168"/>
      <c r="C165" s="171"/>
      <c r="D165" s="34" t="s">
        <v>747</v>
      </c>
      <c r="E165" s="29"/>
    </row>
    <row r="166" spans="1:5" s="4" customFormat="1">
      <c r="A166" s="205"/>
      <c r="B166" s="168"/>
      <c r="C166" s="171"/>
      <c r="D166" s="34" t="s">
        <v>748</v>
      </c>
      <c r="E166" s="29"/>
    </row>
    <row r="167" spans="1:5" s="4" customFormat="1">
      <c r="A167" s="205"/>
      <c r="B167" s="168"/>
      <c r="C167" s="171"/>
      <c r="D167" s="34" t="s">
        <v>749</v>
      </c>
      <c r="E167" s="29"/>
    </row>
    <row r="168" spans="1:5" s="4" customFormat="1">
      <c r="A168" s="205"/>
      <c r="B168" s="168"/>
      <c r="C168" s="171"/>
      <c r="D168" s="34" t="s">
        <v>750</v>
      </c>
      <c r="E168" s="29"/>
    </row>
    <row r="169" spans="1:5" s="4" customFormat="1">
      <c r="A169" s="205"/>
      <c r="B169" s="168"/>
      <c r="C169" s="171"/>
      <c r="D169" s="34" t="s">
        <v>751</v>
      </c>
      <c r="E169" s="29"/>
    </row>
    <row r="170" spans="1:5" s="4" customFormat="1" ht="36">
      <c r="A170" s="205"/>
      <c r="B170" s="168"/>
      <c r="C170" s="171"/>
      <c r="D170" s="34" t="s">
        <v>752</v>
      </c>
      <c r="E170" s="29"/>
    </row>
    <row r="171" spans="1:5" s="4" customFormat="1">
      <c r="A171" s="205"/>
      <c r="B171" s="168"/>
      <c r="C171" s="171"/>
      <c r="D171" s="34" t="s">
        <v>631</v>
      </c>
      <c r="E171" s="29"/>
    </row>
    <row r="172" spans="1:5" s="4" customFormat="1">
      <c r="A172" s="206"/>
      <c r="B172" s="168"/>
      <c r="C172" s="171"/>
      <c r="D172" s="34" t="s">
        <v>632</v>
      </c>
      <c r="E172" s="29"/>
    </row>
    <row r="173" spans="1:5" s="4" customFormat="1">
      <c r="A173" s="204">
        <f>测试项目汇总!B77</f>
        <v>74</v>
      </c>
      <c r="B173" s="172" t="s">
        <v>753</v>
      </c>
      <c r="C173" s="169" t="s">
        <v>754</v>
      </c>
      <c r="D173" s="34" t="s">
        <v>718</v>
      </c>
      <c r="E173" s="29"/>
    </row>
    <row r="174" spans="1:5" s="4" customFormat="1">
      <c r="A174" s="205"/>
      <c r="B174" s="173"/>
      <c r="C174" s="171"/>
      <c r="D174" s="34" t="s">
        <v>380</v>
      </c>
      <c r="E174" s="29"/>
    </row>
    <row r="175" spans="1:5" s="4" customFormat="1">
      <c r="A175" s="205"/>
      <c r="B175" s="173"/>
      <c r="C175" s="171"/>
      <c r="D175" s="34" t="s">
        <v>755</v>
      </c>
      <c r="E175" s="29"/>
    </row>
    <row r="176" spans="1:5" s="4" customFormat="1">
      <c r="A176" s="205"/>
      <c r="B176" s="173"/>
      <c r="C176" s="171"/>
      <c r="D176" s="34" t="s">
        <v>719</v>
      </c>
      <c r="E176" s="29"/>
    </row>
    <row r="177" spans="1:5" s="4" customFormat="1">
      <c r="A177" s="205"/>
      <c r="B177" s="173"/>
      <c r="C177" s="171"/>
      <c r="D177" s="34" t="s">
        <v>720</v>
      </c>
      <c r="E177" s="29"/>
    </row>
    <row r="178" spans="1:5" s="4" customFormat="1">
      <c r="A178" s="205"/>
      <c r="B178" s="173"/>
      <c r="C178" s="171"/>
      <c r="D178" s="34" t="s">
        <v>721</v>
      </c>
      <c r="E178" s="29"/>
    </row>
    <row r="179" spans="1:5" s="4" customFormat="1" ht="84">
      <c r="A179" s="205"/>
      <c r="B179" s="173"/>
      <c r="C179" s="171"/>
      <c r="D179" s="34" t="s">
        <v>756</v>
      </c>
      <c r="E179" s="29"/>
    </row>
    <row r="180" spans="1:5" s="4" customFormat="1" ht="24">
      <c r="A180" s="205"/>
      <c r="B180" s="173"/>
      <c r="C180" s="171"/>
      <c r="D180" s="34" t="s">
        <v>757</v>
      </c>
      <c r="E180" s="29"/>
    </row>
    <row r="181" spans="1:5" s="4" customFormat="1">
      <c r="A181" s="206"/>
      <c r="B181" s="174"/>
      <c r="C181" s="171"/>
      <c r="D181" s="34" t="s">
        <v>758</v>
      </c>
      <c r="E181" s="29"/>
    </row>
    <row r="182" spans="1:5" s="4" customFormat="1">
      <c r="A182" s="204">
        <f>测试项目汇总!B78</f>
        <v>75</v>
      </c>
      <c r="B182" s="168" t="s">
        <v>759</v>
      </c>
      <c r="C182" s="169" t="s">
        <v>760</v>
      </c>
      <c r="D182" s="34" t="s">
        <v>658</v>
      </c>
      <c r="E182" s="29"/>
    </row>
    <row r="183" spans="1:5" s="4" customFormat="1">
      <c r="A183" s="205"/>
      <c r="B183" s="168"/>
      <c r="C183" s="171"/>
      <c r="D183" s="34" t="s">
        <v>640</v>
      </c>
      <c r="E183" s="29"/>
    </row>
    <row r="184" spans="1:5" s="4" customFormat="1">
      <c r="A184" s="205"/>
      <c r="B184" s="168"/>
      <c r="C184" s="171"/>
      <c r="D184" s="34" t="s">
        <v>736</v>
      </c>
      <c r="E184" s="29"/>
    </row>
    <row r="185" spans="1:5" s="4" customFormat="1">
      <c r="A185" s="205"/>
      <c r="B185" s="168"/>
      <c r="C185" s="171"/>
      <c r="D185" s="34" t="s">
        <v>652</v>
      </c>
      <c r="E185" s="29"/>
    </row>
    <row r="186" spans="1:5" s="4" customFormat="1">
      <c r="A186" s="205"/>
      <c r="B186" s="168"/>
      <c r="C186" s="171"/>
      <c r="D186" s="34" t="s">
        <v>667</v>
      </c>
      <c r="E186" s="29"/>
    </row>
    <row r="187" spans="1:5" s="4" customFormat="1">
      <c r="A187" s="205"/>
      <c r="B187" s="168"/>
      <c r="C187" s="171"/>
      <c r="D187" s="34" t="s">
        <v>761</v>
      </c>
      <c r="E187" s="29"/>
    </row>
    <row r="188" spans="1:5" s="4" customFormat="1" ht="60">
      <c r="A188" s="205"/>
      <c r="B188" s="168"/>
      <c r="C188" s="171"/>
      <c r="D188" s="34" t="s">
        <v>762</v>
      </c>
      <c r="E188" s="29"/>
    </row>
    <row r="189" spans="1:5" s="4" customFormat="1">
      <c r="A189" s="205"/>
      <c r="B189" s="168"/>
      <c r="C189" s="171"/>
      <c r="D189" s="34" t="s">
        <v>670</v>
      </c>
      <c r="E189" s="29"/>
    </row>
    <row r="190" spans="1:5" s="4" customFormat="1">
      <c r="A190" s="206"/>
      <c r="B190" s="168"/>
      <c r="C190" s="171"/>
      <c r="D190" s="34" t="s">
        <v>647</v>
      </c>
      <c r="E190" s="29"/>
    </row>
    <row r="191" spans="1:5" s="4" customFormat="1">
      <c r="A191" s="204">
        <f>测试项目汇总!B79</f>
        <v>76</v>
      </c>
      <c r="B191" s="168" t="s">
        <v>763</v>
      </c>
      <c r="C191" s="169" t="s">
        <v>764</v>
      </c>
      <c r="D191" s="34" t="s">
        <v>658</v>
      </c>
      <c r="E191" s="29"/>
    </row>
    <row r="192" spans="1:5" s="4" customFormat="1">
      <c r="A192" s="205"/>
      <c r="B192" s="168"/>
      <c r="C192" s="171"/>
      <c r="D192" s="34" t="s">
        <v>640</v>
      </c>
      <c r="E192" s="29"/>
    </row>
    <row r="193" spans="1:5" s="4" customFormat="1">
      <c r="A193" s="205"/>
      <c r="B193" s="168"/>
      <c r="C193" s="171"/>
      <c r="D193" s="34" t="s">
        <v>736</v>
      </c>
      <c r="E193" s="29"/>
    </row>
    <row r="194" spans="1:5" s="4" customFormat="1">
      <c r="A194" s="205"/>
      <c r="B194" s="168"/>
      <c r="C194" s="171"/>
      <c r="D194" s="34" t="s">
        <v>652</v>
      </c>
      <c r="E194" s="29"/>
    </row>
    <row r="195" spans="1:5" s="4" customFormat="1">
      <c r="A195" s="205"/>
      <c r="B195" s="168"/>
      <c r="C195" s="171"/>
      <c r="D195" s="34" t="s">
        <v>667</v>
      </c>
      <c r="E195" s="29"/>
    </row>
    <row r="196" spans="1:5" s="4" customFormat="1" ht="54" customHeight="1">
      <c r="A196" s="205"/>
      <c r="B196" s="168"/>
      <c r="C196" s="171"/>
      <c r="D196" s="34" t="s">
        <v>765</v>
      </c>
      <c r="E196" s="29"/>
    </row>
    <row r="197" spans="1:5" s="4" customFormat="1" ht="24">
      <c r="A197" s="205"/>
      <c r="B197" s="168"/>
      <c r="C197" s="171"/>
      <c r="D197" s="34" t="s">
        <v>766</v>
      </c>
      <c r="E197" s="29"/>
    </row>
    <row r="198" spans="1:5" s="4" customFormat="1">
      <c r="A198" s="205"/>
      <c r="B198" s="168"/>
      <c r="C198" s="171"/>
      <c r="D198" s="34" t="s">
        <v>733</v>
      </c>
      <c r="E198" s="29"/>
    </row>
    <row r="199" spans="1:5" s="4" customFormat="1">
      <c r="A199" s="206"/>
      <c r="B199" s="168"/>
      <c r="C199" s="171"/>
      <c r="D199" s="34" t="s">
        <v>647</v>
      </c>
      <c r="E199" s="29"/>
    </row>
  </sheetData>
  <mergeCells count="66">
    <mergeCell ref="A2:A10"/>
    <mergeCell ref="B2:B10"/>
    <mergeCell ref="C2:C10"/>
    <mergeCell ref="A11:A19"/>
    <mergeCell ref="B11:B19"/>
    <mergeCell ref="C11:C19"/>
    <mergeCell ref="A20:A28"/>
    <mergeCell ref="B20:B28"/>
    <mergeCell ref="C20:C28"/>
    <mergeCell ref="A29:A37"/>
    <mergeCell ref="B29:B37"/>
    <mergeCell ref="C29:C37"/>
    <mergeCell ref="A38:A46"/>
    <mergeCell ref="B38:B46"/>
    <mergeCell ref="C38:C46"/>
    <mergeCell ref="A47:A55"/>
    <mergeCell ref="B47:B55"/>
    <mergeCell ref="C47:C55"/>
    <mergeCell ref="A56:A64"/>
    <mergeCell ref="B56:B64"/>
    <mergeCell ref="C56:C64"/>
    <mergeCell ref="A65:A73"/>
    <mergeCell ref="B65:B73"/>
    <mergeCell ref="C65:C73"/>
    <mergeCell ref="A74:A82"/>
    <mergeCell ref="B74:B82"/>
    <mergeCell ref="C74:C82"/>
    <mergeCell ref="A83:A91"/>
    <mergeCell ref="B83:B91"/>
    <mergeCell ref="C83:C91"/>
    <mergeCell ref="A92:A100"/>
    <mergeCell ref="B92:B100"/>
    <mergeCell ref="C92:C100"/>
    <mergeCell ref="A101:A109"/>
    <mergeCell ref="B101:B109"/>
    <mergeCell ref="C101:C109"/>
    <mergeCell ref="A110:A118"/>
    <mergeCell ref="B110:B118"/>
    <mergeCell ref="C110:C118"/>
    <mergeCell ref="A119:A127"/>
    <mergeCell ref="B119:B127"/>
    <mergeCell ref="C119:C127"/>
    <mergeCell ref="A128:A136"/>
    <mergeCell ref="B128:B136"/>
    <mergeCell ref="C128:C136"/>
    <mergeCell ref="A137:A145"/>
    <mergeCell ref="B137:B145"/>
    <mergeCell ref="C137:C145"/>
    <mergeCell ref="A146:A154"/>
    <mergeCell ref="B146:B154"/>
    <mergeCell ref="C146:C154"/>
    <mergeCell ref="A155:A163"/>
    <mergeCell ref="B155:B163"/>
    <mergeCell ref="C155:C163"/>
    <mergeCell ref="A164:A172"/>
    <mergeCell ref="B164:B172"/>
    <mergeCell ref="C164:C172"/>
    <mergeCell ref="A173:A181"/>
    <mergeCell ref="B173:B181"/>
    <mergeCell ref="C173:C181"/>
    <mergeCell ref="A182:A190"/>
    <mergeCell ref="B182:B190"/>
    <mergeCell ref="C182:C190"/>
    <mergeCell ref="A191:A199"/>
    <mergeCell ref="B191:B199"/>
    <mergeCell ref="C191:C199"/>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A428A-3319-4BDD-ACA6-AC45BA39E5C6}">
  <dimension ref="A1:H38"/>
  <sheetViews>
    <sheetView workbookViewId="0">
      <pane xSplit="4" ySplit="3" topLeftCell="E16" activePane="bottomRight" state="frozen"/>
      <selection pane="topRight" activeCell="E1" sqref="E1"/>
      <selection pane="bottomLeft" activeCell="A4" sqref="A4"/>
      <selection pane="bottomRight" activeCell="A16" sqref="A16:XFD16"/>
    </sheetView>
  </sheetViews>
  <sheetFormatPr baseColWidth="10" defaultColWidth="8.6640625" defaultRowHeight="16"/>
  <cols>
    <col min="1" max="1" width="8.6640625" style="19"/>
    <col min="2" max="2" width="16.1640625" style="19" customWidth="1"/>
    <col min="3" max="3" width="27.6640625" style="19" customWidth="1"/>
    <col min="4" max="4" width="32.83203125" style="19" customWidth="1"/>
    <col min="5" max="5" width="47.33203125" style="19" customWidth="1"/>
    <col min="6" max="6" width="31.1640625" style="19" customWidth="1"/>
    <col min="7" max="8" width="26.5" style="19" customWidth="1"/>
    <col min="9" max="255" width="8.6640625" style="19"/>
    <col min="256" max="256" width="18" style="19" customWidth="1"/>
    <col min="257" max="257" width="52.5" style="19" customWidth="1"/>
    <col min="258" max="258" width="26.5" style="19" customWidth="1"/>
    <col min="259" max="259" width="10.1640625" style="19" customWidth="1"/>
    <col min="260" max="260" width="9.83203125" style="19" customWidth="1"/>
    <col min="261" max="261" width="40.6640625" style="19" customWidth="1"/>
    <col min="262" max="511" width="8.6640625" style="19"/>
    <col min="512" max="512" width="18" style="19" customWidth="1"/>
    <col min="513" max="513" width="52.5" style="19" customWidth="1"/>
    <col min="514" max="514" width="26.5" style="19" customWidth="1"/>
    <col min="515" max="515" width="10.1640625" style="19" customWidth="1"/>
    <col min="516" max="516" width="9.83203125" style="19" customWidth="1"/>
    <col min="517" max="517" width="40.6640625" style="19" customWidth="1"/>
    <col min="518" max="767" width="8.6640625" style="19"/>
    <col min="768" max="768" width="18" style="19" customWidth="1"/>
    <col min="769" max="769" width="52.5" style="19" customWidth="1"/>
    <col min="770" max="770" width="26.5" style="19" customWidth="1"/>
    <col min="771" max="771" width="10.1640625" style="19" customWidth="1"/>
    <col min="772" max="772" width="9.83203125" style="19" customWidth="1"/>
    <col min="773" max="773" width="40.6640625" style="19" customWidth="1"/>
    <col min="774" max="1023" width="8.6640625" style="19"/>
    <col min="1024" max="1024" width="18" style="19" customWidth="1"/>
    <col min="1025" max="1025" width="52.5" style="19" customWidth="1"/>
    <col min="1026" max="1026" width="26.5" style="19" customWidth="1"/>
    <col min="1027" max="1027" width="10.1640625" style="19" customWidth="1"/>
    <col min="1028" max="1028" width="9.83203125" style="19" customWidth="1"/>
    <col min="1029" max="1029" width="40.6640625" style="19" customWidth="1"/>
    <col min="1030" max="1279" width="8.6640625" style="19"/>
    <col min="1280" max="1280" width="18" style="19" customWidth="1"/>
    <col min="1281" max="1281" width="52.5" style="19" customWidth="1"/>
    <col min="1282" max="1282" width="26.5" style="19" customWidth="1"/>
    <col min="1283" max="1283" width="10.1640625" style="19" customWidth="1"/>
    <col min="1284" max="1284" width="9.83203125" style="19" customWidth="1"/>
    <col min="1285" max="1285" width="40.6640625" style="19" customWidth="1"/>
    <col min="1286" max="1535" width="8.6640625" style="19"/>
    <col min="1536" max="1536" width="18" style="19" customWidth="1"/>
    <col min="1537" max="1537" width="52.5" style="19" customWidth="1"/>
    <col min="1538" max="1538" width="26.5" style="19" customWidth="1"/>
    <col min="1539" max="1539" width="10.1640625" style="19" customWidth="1"/>
    <col min="1540" max="1540" width="9.83203125" style="19" customWidth="1"/>
    <col min="1541" max="1541" width="40.6640625" style="19" customWidth="1"/>
    <col min="1542" max="1791" width="8.6640625" style="19"/>
    <col min="1792" max="1792" width="18" style="19" customWidth="1"/>
    <col min="1793" max="1793" width="52.5" style="19" customWidth="1"/>
    <col min="1794" max="1794" width="26.5" style="19" customWidth="1"/>
    <col min="1795" max="1795" width="10.1640625" style="19" customWidth="1"/>
    <col min="1796" max="1796" width="9.83203125" style="19" customWidth="1"/>
    <col min="1797" max="1797" width="40.6640625" style="19" customWidth="1"/>
    <col min="1798" max="2047" width="8.6640625" style="19"/>
    <col min="2048" max="2048" width="18" style="19" customWidth="1"/>
    <col min="2049" max="2049" width="52.5" style="19" customWidth="1"/>
    <col min="2050" max="2050" width="26.5" style="19" customWidth="1"/>
    <col min="2051" max="2051" width="10.1640625" style="19" customWidth="1"/>
    <col min="2052" max="2052" width="9.83203125" style="19" customWidth="1"/>
    <col min="2053" max="2053" width="40.6640625" style="19" customWidth="1"/>
    <col min="2054" max="2303" width="8.6640625" style="19"/>
    <col min="2304" max="2304" width="18" style="19" customWidth="1"/>
    <col min="2305" max="2305" width="52.5" style="19" customWidth="1"/>
    <col min="2306" max="2306" width="26.5" style="19" customWidth="1"/>
    <col min="2307" max="2307" width="10.1640625" style="19" customWidth="1"/>
    <col min="2308" max="2308" width="9.83203125" style="19" customWidth="1"/>
    <col min="2309" max="2309" width="40.6640625" style="19" customWidth="1"/>
    <col min="2310" max="2559" width="8.6640625" style="19"/>
    <col min="2560" max="2560" width="18" style="19" customWidth="1"/>
    <col min="2561" max="2561" width="52.5" style="19" customWidth="1"/>
    <col min="2562" max="2562" width="26.5" style="19" customWidth="1"/>
    <col min="2563" max="2563" width="10.1640625" style="19" customWidth="1"/>
    <col min="2564" max="2564" width="9.83203125" style="19" customWidth="1"/>
    <col min="2565" max="2565" width="40.6640625" style="19" customWidth="1"/>
    <col min="2566" max="2815" width="8.6640625" style="19"/>
    <col min="2816" max="2816" width="18" style="19" customWidth="1"/>
    <col min="2817" max="2817" width="52.5" style="19" customWidth="1"/>
    <col min="2818" max="2818" width="26.5" style="19" customWidth="1"/>
    <col min="2819" max="2819" width="10.1640625" style="19" customWidth="1"/>
    <col min="2820" max="2820" width="9.83203125" style="19" customWidth="1"/>
    <col min="2821" max="2821" width="40.6640625" style="19" customWidth="1"/>
    <col min="2822" max="3071" width="8.6640625" style="19"/>
    <col min="3072" max="3072" width="18" style="19" customWidth="1"/>
    <col min="3073" max="3073" width="52.5" style="19" customWidth="1"/>
    <col min="3074" max="3074" width="26.5" style="19" customWidth="1"/>
    <col min="3075" max="3075" width="10.1640625" style="19" customWidth="1"/>
    <col min="3076" max="3076" width="9.83203125" style="19" customWidth="1"/>
    <col min="3077" max="3077" width="40.6640625" style="19" customWidth="1"/>
    <col min="3078" max="3327" width="8.6640625" style="19"/>
    <col min="3328" max="3328" width="18" style="19" customWidth="1"/>
    <col min="3329" max="3329" width="52.5" style="19" customWidth="1"/>
    <col min="3330" max="3330" width="26.5" style="19" customWidth="1"/>
    <col min="3331" max="3331" width="10.1640625" style="19" customWidth="1"/>
    <col min="3332" max="3332" width="9.83203125" style="19" customWidth="1"/>
    <col min="3333" max="3333" width="40.6640625" style="19" customWidth="1"/>
    <col min="3334" max="3583" width="8.6640625" style="19"/>
    <col min="3584" max="3584" width="18" style="19" customWidth="1"/>
    <col min="3585" max="3585" width="52.5" style="19" customWidth="1"/>
    <col min="3586" max="3586" width="26.5" style="19" customWidth="1"/>
    <col min="3587" max="3587" width="10.1640625" style="19" customWidth="1"/>
    <col min="3588" max="3588" width="9.83203125" style="19" customWidth="1"/>
    <col min="3589" max="3589" width="40.6640625" style="19" customWidth="1"/>
    <col min="3590" max="3839" width="8.6640625" style="19"/>
    <col min="3840" max="3840" width="18" style="19" customWidth="1"/>
    <col min="3841" max="3841" width="52.5" style="19" customWidth="1"/>
    <col min="3842" max="3842" width="26.5" style="19" customWidth="1"/>
    <col min="3843" max="3843" width="10.1640625" style="19" customWidth="1"/>
    <col min="3844" max="3844" width="9.83203125" style="19" customWidth="1"/>
    <col min="3845" max="3845" width="40.6640625" style="19" customWidth="1"/>
    <col min="3846" max="4095" width="8.6640625" style="19"/>
    <col min="4096" max="4096" width="18" style="19" customWidth="1"/>
    <col min="4097" max="4097" width="52.5" style="19" customWidth="1"/>
    <col min="4098" max="4098" width="26.5" style="19" customWidth="1"/>
    <col min="4099" max="4099" width="10.1640625" style="19" customWidth="1"/>
    <col min="4100" max="4100" width="9.83203125" style="19" customWidth="1"/>
    <col min="4101" max="4101" width="40.6640625" style="19" customWidth="1"/>
    <col min="4102" max="4351" width="8.6640625" style="19"/>
    <col min="4352" max="4352" width="18" style="19" customWidth="1"/>
    <col min="4353" max="4353" width="52.5" style="19" customWidth="1"/>
    <col min="4354" max="4354" width="26.5" style="19" customWidth="1"/>
    <col min="4355" max="4355" width="10.1640625" style="19" customWidth="1"/>
    <col min="4356" max="4356" width="9.83203125" style="19" customWidth="1"/>
    <col min="4357" max="4357" width="40.6640625" style="19" customWidth="1"/>
    <col min="4358" max="4607" width="8.6640625" style="19"/>
    <col min="4608" max="4608" width="18" style="19" customWidth="1"/>
    <col min="4609" max="4609" width="52.5" style="19" customWidth="1"/>
    <col min="4610" max="4610" width="26.5" style="19" customWidth="1"/>
    <col min="4611" max="4611" width="10.1640625" style="19" customWidth="1"/>
    <col min="4612" max="4612" width="9.83203125" style="19" customWidth="1"/>
    <col min="4613" max="4613" width="40.6640625" style="19" customWidth="1"/>
    <col min="4614" max="4863" width="8.6640625" style="19"/>
    <col min="4864" max="4864" width="18" style="19" customWidth="1"/>
    <col min="4865" max="4865" width="52.5" style="19" customWidth="1"/>
    <col min="4866" max="4866" width="26.5" style="19" customWidth="1"/>
    <col min="4867" max="4867" width="10.1640625" style="19" customWidth="1"/>
    <col min="4868" max="4868" width="9.83203125" style="19" customWidth="1"/>
    <col min="4869" max="4869" width="40.6640625" style="19" customWidth="1"/>
    <col min="4870" max="5119" width="8.6640625" style="19"/>
    <col min="5120" max="5120" width="18" style="19" customWidth="1"/>
    <col min="5121" max="5121" width="52.5" style="19" customWidth="1"/>
    <col min="5122" max="5122" width="26.5" style="19" customWidth="1"/>
    <col min="5123" max="5123" width="10.1640625" style="19" customWidth="1"/>
    <col min="5124" max="5124" width="9.83203125" style="19" customWidth="1"/>
    <col min="5125" max="5125" width="40.6640625" style="19" customWidth="1"/>
    <col min="5126" max="5375" width="8.6640625" style="19"/>
    <col min="5376" max="5376" width="18" style="19" customWidth="1"/>
    <col min="5377" max="5377" width="52.5" style="19" customWidth="1"/>
    <col min="5378" max="5378" width="26.5" style="19" customWidth="1"/>
    <col min="5379" max="5379" width="10.1640625" style="19" customWidth="1"/>
    <col min="5380" max="5380" width="9.83203125" style="19" customWidth="1"/>
    <col min="5381" max="5381" width="40.6640625" style="19" customWidth="1"/>
    <col min="5382" max="5631" width="8.6640625" style="19"/>
    <col min="5632" max="5632" width="18" style="19" customWidth="1"/>
    <col min="5633" max="5633" width="52.5" style="19" customWidth="1"/>
    <col min="5634" max="5634" width="26.5" style="19" customWidth="1"/>
    <col min="5635" max="5635" width="10.1640625" style="19" customWidth="1"/>
    <col min="5636" max="5636" width="9.83203125" style="19" customWidth="1"/>
    <col min="5637" max="5637" width="40.6640625" style="19" customWidth="1"/>
    <col min="5638" max="5887" width="8.6640625" style="19"/>
    <col min="5888" max="5888" width="18" style="19" customWidth="1"/>
    <col min="5889" max="5889" width="52.5" style="19" customWidth="1"/>
    <col min="5890" max="5890" width="26.5" style="19" customWidth="1"/>
    <col min="5891" max="5891" width="10.1640625" style="19" customWidth="1"/>
    <col min="5892" max="5892" width="9.83203125" style="19" customWidth="1"/>
    <col min="5893" max="5893" width="40.6640625" style="19" customWidth="1"/>
    <col min="5894" max="6143" width="8.6640625" style="19"/>
    <col min="6144" max="6144" width="18" style="19" customWidth="1"/>
    <col min="6145" max="6145" width="52.5" style="19" customWidth="1"/>
    <col min="6146" max="6146" width="26.5" style="19" customWidth="1"/>
    <col min="6147" max="6147" width="10.1640625" style="19" customWidth="1"/>
    <col min="6148" max="6148" width="9.83203125" style="19" customWidth="1"/>
    <col min="6149" max="6149" width="40.6640625" style="19" customWidth="1"/>
    <col min="6150" max="6399" width="8.6640625" style="19"/>
    <col min="6400" max="6400" width="18" style="19" customWidth="1"/>
    <col min="6401" max="6401" width="52.5" style="19" customWidth="1"/>
    <col min="6402" max="6402" width="26.5" style="19" customWidth="1"/>
    <col min="6403" max="6403" width="10.1640625" style="19" customWidth="1"/>
    <col min="6404" max="6404" width="9.83203125" style="19" customWidth="1"/>
    <col min="6405" max="6405" width="40.6640625" style="19" customWidth="1"/>
    <col min="6406" max="6655" width="8.6640625" style="19"/>
    <col min="6656" max="6656" width="18" style="19" customWidth="1"/>
    <col min="6657" max="6657" width="52.5" style="19" customWidth="1"/>
    <col min="6658" max="6658" width="26.5" style="19" customWidth="1"/>
    <col min="6659" max="6659" width="10.1640625" style="19" customWidth="1"/>
    <col min="6660" max="6660" width="9.83203125" style="19" customWidth="1"/>
    <col min="6661" max="6661" width="40.6640625" style="19" customWidth="1"/>
    <col min="6662" max="6911" width="8.6640625" style="19"/>
    <col min="6912" max="6912" width="18" style="19" customWidth="1"/>
    <col min="6913" max="6913" width="52.5" style="19" customWidth="1"/>
    <col min="6914" max="6914" width="26.5" style="19" customWidth="1"/>
    <col min="6915" max="6915" width="10.1640625" style="19" customWidth="1"/>
    <col min="6916" max="6916" width="9.83203125" style="19" customWidth="1"/>
    <col min="6917" max="6917" width="40.6640625" style="19" customWidth="1"/>
    <col min="6918" max="7167" width="8.6640625" style="19"/>
    <col min="7168" max="7168" width="18" style="19" customWidth="1"/>
    <col min="7169" max="7169" width="52.5" style="19" customWidth="1"/>
    <col min="7170" max="7170" width="26.5" style="19" customWidth="1"/>
    <col min="7171" max="7171" width="10.1640625" style="19" customWidth="1"/>
    <col min="7172" max="7172" width="9.83203125" style="19" customWidth="1"/>
    <col min="7173" max="7173" width="40.6640625" style="19" customWidth="1"/>
    <col min="7174" max="7423" width="8.6640625" style="19"/>
    <col min="7424" max="7424" width="18" style="19" customWidth="1"/>
    <col min="7425" max="7425" width="52.5" style="19" customWidth="1"/>
    <col min="7426" max="7426" width="26.5" style="19" customWidth="1"/>
    <col min="7427" max="7427" width="10.1640625" style="19" customWidth="1"/>
    <col min="7428" max="7428" width="9.83203125" style="19" customWidth="1"/>
    <col min="7429" max="7429" width="40.6640625" style="19" customWidth="1"/>
    <col min="7430" max="7679" width="8.6640625" style="19"/>
    <col min="7680" max="7680" width="18" style="19" customWidth="1"/>
    <col min="7681" max="7681" width="52.5" style="19" customWidth="1"/>
    <col min="7682" max="7682" width="26.5" style="19" customWidth="1"/>
    <col min="7683" max="7683" width="10.1640625" style="19" customWidth="1"/>
    <col min="7684" max="7684" width="9.83203125" style="19" customWidth="1"/>
    <col min="7685" max="7685" width="40.6640625" style="19" customWidth="1"/>
    <col min="7686" max="7935" width="8.6640625" style="19"/>
    <col min="7936" max="7936" width="18" style="19" customWidth="1"/>
    <col min="7937" max="7937" width="52.5" style="19" customWidth="1"/>
    <col min="7938" max="7938" width="26.5" style="19" customWidth="1"/>
    <col min="7939" max="7939" width="10.1640625" style="19" customWidth="1"/>
    <col min="7940" max="7940" width="9.83203125" style="19" customWidth="1"/>
    <col min="7941" max="7941" width="40.6640625" style="19" customWidth="1"/>
    <col min="7942" max="8191" width="8.6640625" style="19"/>
    <col min="8192" max="8192" width="18" style="19" customWidth="1"/>
    <col min="8193" max="8193" width="52.5" style="19" customWidth="1"/>
    <col min="8194" max="8194" width="26.5" style="19" customWidth="1"/>
    <col min="8195" max="8195" width="10.1640625" style="19" customWidth="1"/>
    <col min="8196" max="8196" width="9.83203125" style="19" customWidth="1"/>
    <col min="8197" max="8197" width="40.6640625" style="19" customWidth="1"/>
    <col min="8198" max="8447" width="8.6640625" style="19"/>
    <col min="8448" max="8448" width="18" style="19" customWidth="1"/>
    <col min="8449" max="8449" width="52.5" style="19" customWidth="1"/>
    <col min="8450" max="8450" width="26.5" style="19" customWidth="1"/>
    <col min="8451" max="8451" width="10.1640625" style="19" customWidth="1"/>
    <col min="8452" max="8452" width="9.83203125" style="19" customWidth="1"/>
    <col min="8453" max="8453" width="40.6640625" style="19" customWidth="1"/>
    <col min="8454" max="8703" width="8.6640625" style="19"/>
    <col min="8704" max="8704" width="18" style="19" customWidth="1"/>
    <col min="8705" max="8705" width="52.5" style="19" customWidth="1"/>
    <col min="8706" max="8706" width="26.5" style="19" customWidth="1"/>
    <col min="8707" max="8707" width="10.1640625" style="19" customWidth="1"/>
    <col min="8708" max="8708" width="9.83203125" style="19" customWidth="1"/>
    <col min="8709" max="8709" width="40.6640625" style="19" customWidth="1"/>
    <col min="8710" max="8959" width="8.6640625" style="19"/>
    <col min="8960" max="8960" width="18" style="19" customWidth="1"/>
    <col min="8961" max="8961" width="52.5" style="19" customWidth="1"/>
    <col min="8962" max="8962" width="26.5" style="19" customWidth="1"/>
    <col min="8963" max="8963" width="10.1640625" style="19" customWidth="1"/>
    <col min="8964" max="8964" width="9.83203125" style="19" customWidth="1"/>
    <col min="8965" max="8965" width="40.6640625" style="19" customWidth="1"/>
    <col min="8966" max="9215" width="8.6640625" style="19"/>
    <col min="9216" max="9216" width="18" style="19" customWidth="1"/>
    <col min="9217" max="9217" width="52.5" style="19" customWidth="1"/>
    <col min="9218" max="9218" width="26.5" style="19" customWidth="1"/>
    <col min="9219" max="9219" width="10.1640625" style="19" customWidth="1"/>
    <col min="9220" max="9220" width="9.83203125" style="19" customWidth="1"/>
    <col min="9221" max="9221" width="40.6640625" style="19" customWidth="1"/>
    <col min="9222" max="9471" width="8.6640625" style="19"/>
    <col min="9472" max="9472" width="18" style="19" customWidth="1"/>
    <col min="9473" max="9473" width="52.5" style="19" customWidth="1"/>
    <col min="9474" max="9474" width="26.5" style="19" customWidth="1"/>
    <col min="9475" max="9475" width="10.1640625" style="19" customWidth="1"/>
    <col min="9476" max="9476" width="9.83203125" style="19" customWidth="1"/>
    <col min="9477" max="9477" width="40.6640625" style="19" customWidth="1"/>
    <col min="9478" max="9727" width="8.6640625" style="19"/>
    <col min="9728" max="9728" width="18" style="19" customWidth="1"/>
    <col min="9729" max="9729" width="52.5" style="19" customWidth="1"/>
    <col min="9730" max="9730" width="26.5" style="19" customWidth="1"/>
    <col min="9731" max="9731" width="10.1640625" style="19" customWidth="1"/>
    <col min="9732" max="9732" width="9.83203125" style="19" customWidth="1"/>
    <col min="9733" max="9733" width="40.6640625" style="19" customWidth="1"/>
    <col min="9734" max="9983" width="8.6640625" style="19"/>
    <col min="9984" max="9984" width="18" style="19" customWidth="1"/>
    <col min="9985" max="9985" width="52.5" style="19" customWidth="1"/>
    <col min="9986" max="9986" width="26.5" style="19" customWidth="1"/>
    <col min="9987" max="9987" width="10.1640625" style="19" customWidth="1"/>
    <col min="9988" max="9988" width="9.83203125" style="19" customWidth="1"/>
    <col min="9989" max="9989" width="40.6640625" style="19" customWidth="1"/>
    <col min="9990" max="10239" width="8.6640625" style="19"/>
    <col min="10240" max="10240" width="18" style="19" customWidth="1"/>
    <col min="10241" max="10241" width="52.5" style="19" customWidth="1"/>
    <col min="10242" max="10242" width="26.5" style="19" customWidth="1"/>
    <col min="10243" max="10243" width="10.1640625" style="19" customWidth="1"/>
    <col min="10244" max="10244" width="9.83203125" style="19" customWidth="1"/>
    <col min="10245" max="10245" width="40.6640625" style="19" customWidth="1"/>
    <col min="10246" max="10495" width="8.6640625" style="19"/>
    <col min="10496" max="10496" width="18" style="19" customWidth="1"/>
    <col min="10497" max="10497" width="52.5" style="19" customWidth="1"/>
    <col min="10498" max="10498" width="26.5" style="19" customWidth="1"/>
    <col min="10499" max="10499" width="10.1640625" style="19" customWidth="1"/>
    <col min="10500" max="10500" width="9.83203125" style="19" customWidth="1"/>
    <col min="10501" max="10501" width="40.6640625" style="19" customWidth="1"/>
    <col min="10502" max="10751" width="8.6640625" style="19"/>
    <col min="10752" max="10752" width="18" style="19" customWidth="1"/>
    <col min="10753" max="10753" width="52.5" style="19" customWidth="1"/>
    <col min="10754" max="10754" width="26.5" style="19" customWidth="1"/>
    <col min="10755" max="10755" width="10.1640625" style="19" customWidth="1"/>
    <col min="10756" max="10756" width="9.83203125" style="19" customWidth="1"/>
    <col min="10757" max="10757" width="40.6640625" style="19" customWidth="1"/>
    <col min="10758" max="11007" width="8.6640625" style="19"/>
    <col min="11008" max="11008" width="18" style="19" customWidth="1"/>
    <col min="11009" max="11009" width="52.5" style="19" customWidth="1"/>
    <col min="11010" max="11010" width="26.5" style="19" customWidth="1"/>
    <col min="11011" max="11011" width="10.1640625" style="19" customWidth="1"/>
    <col min="11012" max="11012" width="9.83203125" style="19" customWidth="1"/>
    <col min="11013" max="11013" width="40.6640625" style="19" customWidth="1"/>
    <col min="11014" max="11263" width="8.6640625" style="19"/>
    <col min="11264" max="11264" width="18" style="19" customWidth="1"/>
    <col min="11265" max="11265" width="52.5" style="19" customWidth="1"/>
    <col min="11266" max="11266" width="26.5" style="19" customWidth="1"/>
    <col min="11267" max="11267" width="10.1640625" style="19" customWidth="1"/>
    <col min="11268" max="11268" width="9.83203125" style="19" customWidth="1"/>
    <col min="11269" max="11269" width="40.6640625" style="19" customWidth="1"/>
    <col min="11270" max="11519" width="8.6640625" style="19"/>
    <col min="11520" max="11520" width="18" style="19" customWidth="1"/>
    <col min="11521" max="11521" width="52.5" style="19" customWidth="1"/>
    <col min="11522" max="11522" width="26.5" style="19" customWidth="1"/>
    <col min="11523" max="11523" width="10.1640625" style="19" customWidth="1"/>
    <col min="11524" max="11524" width="9.83203125" style="19" customWidth="1"/>
    <col min="11525" max="11525" width="40.6640625" style="19" customWidth="1"/>
    <col min="11526" max="11775" width="8.6640625" style="19"/>
    <col min="11776" max="11776" width="18" style="19" customWidth="1"/>
    <col min="11777" max="11777" width="52.5" style="19" customWidth="1"/>
    <col min="11778" max="11778" width="26.5" style="19" customWidth="1"/>
    <col min="11779" max="11779" width="10.1640625" style="19" customWidth="1"/>
    <col min="11780" max="11780" width="9.83203125" style="19" customWidth="1"/>
    <col min="11781" max="11781" width="40.6640625" style="19" customWidth="1"/>
    <col min="11782" max="12031" width="8.6640625" style="19"/>
    <col min="12032" max="12032" width="18" style="19" customWidth="1"/>
    <col min="12033" max="12033" width="52.5" style="19" customWidth="1"/>
    <col min="12034" max="12034" width="26.5" style="19" customWidth="1"/>
    <col min="12035" max="12035" width="10.1640625" style="19" customWidth="1"/>
    <col min="12036" max="12036" width="9.83203125" style="19" customWidth="1"/>
    <col min="12037" max="12037" width="40.6640625" style="19" customWidth="1"/>
    <col min="12038" max="12287" width="8.6640625" style="19"/>
    <col min="12288" max="12288" width="18" style="19" customWidth="1"/>
    <col min="12289" max="12289" width="52.5" style="19" customWidth="1"/>
    <col min="12290" max="12290" width="26.5" style="19" customWidth="1"/>
    <col min="12291" max="12291" width="10.1640625" style="19" customWidth="1"/>
    <col min="12292" max="12292" width="9.83203125" style="19" customWidth="1"/>
    <col min="12293" max="12293" width="40.6640625" style="19" customWidth="1"/>
    <col min="12294" max="12543" width="8.6640625" style="19"/>
    <col min="12544" max="12544" width="18" style="19" customWidth="1"/>
    <col min="12545" max="12545" width="52.5" style="19" customWidth="1"/>
    <col min="12546" max="12546" width="26.5" style="19" customWidth="1"/>
    <col min="12547" max="12547" width="10.1640625" style="19" customWidth="1"/>
    <col min="12548" max="12548" width="9.83203125" style="19" customWidth="1"/>
    <col min="12549" max="12549" width="40.6640625" style="19" customWidth="1"/>
    <col min="12550" max="12799" width="8.6640625" style="19"/>
    <col min="12800" max="12800" width="18" style="19" customWidth="1"/>
    <col min="12801" max="12801" width="52.5" style="19" customWidth="1"/>
    <col min="12802" max="12802" width="26.5" style="19" customWidth="1"/>
    <col min="12803" max="12803" width="10.1640625" style="19" customWidth="1"/>
    <col min="12804" max="12804" width="9.83203125" style="19" customWidth="1"/>
    <col min="12805" max="12805" width="40.6640625" style="19" customWidth="1"/>
    <col min="12806" max="13055" width="8.6640625" style="19"/>
    <col min="13056" max="13056" width="18" style="19" customWidth="1"/>
    <col min="13057" max="13057" width="52.5" style="19" customWidth="1"/>
    <col min="13058" max="13058" width="26.5" style="19" customWidth="1"/>
    <col min="13059" max="13059" width="10.1640625" style="19" customWidth="1"/>
    <col min="13060" max="13060" width="9.83203125" style="19" customWidth="1"/>
    <col min="13061" max="13061" width="40.6640625" style="19" customWidth="1"/>
    <col min="13062" max="13311" width="8.6640625" style="19"/>
    <col min="13312" max="13312" width="18" style="19" customWidth="1"/>
    <col min="13313" max="13313" width="52.5" style="19" customWidth="1"/>
    <col min="13314" max="13314" width="26.5" style="19" customWidth="1"/>
    <col min="13315" max="13315" width="10.1640625" style="19" customWidth="1"/>
    <col min="13316" max="13316" width="9.83203125" style="19" customWidth="1"/>
    <col min="13317" max="13317" width="40.6640625" style="19" customWidth="1"/>
    <col min="13318" max="13567" width="8.6640625" style="19"/>
    <col min="13568" max="13568" width="18" style="19" customWidth="1"/>
    <col min="13569" max="13569" width="52.5" style="19" customWidth="1"/>
    <col min="13570" max="13570" width="26.5" style="19" customWidth="1"/>
    <col min="13571" max="13571" width="10.1640625" style="19" customWidth="1"/>
    <col min="13572" max="13572" width="9.83203125" style="19" customWidth="1"/>
    <col min="13573" max="13573" width="40.6640625" style="19" customWidth="1"/>
    <col min="13574" max="13823" width="8.6640625" style="19"/>
    <col min="13824" max="13824" width="18" style="19" customWidth="1"/>
    <col min="13825" max="13825" width="52.5" style="19" customWidth="1"/>
    <col min="13826" max="13826" width="26.5" style="19" customWidth="1"/>
    <col min="13827" max="13827" width="10.1640625" style="19" customWidth="1"/>
    <col min="13828" max="13828" width="9.83203125" style="19" customWidth="1"/>
    <col min="13829" max="13829" width="40.6640625" style="19" customWidth="1"/>
    <col min="13830" max="14079" width="8.6640625" style="19"/>
    <col min="14080" max="14080" width="18" style="19" customWidth="1"/>
    <col min="14081" max="14081" width="52.5" style="19" customWidth="1"/>
    <col min="14082" max="14082" width="26.5" style="19" customWidth="1"/>
    <col min="14083" max="14083" width="10.1640625" style="19" customWidth="1"/>
    <col min="14084" max="14084" width="9.83203125" style="19" customWidth="1"/>
    <col min="14085" max="14085" width="40.6640625" style="19" customWidth="1"/>
    <col min="14086" max="14335" width="8.6640625" style="19"/>
    <col min="14336" max="14336" width="18" style="19" customWidth="1"/>
    <col min="14337" max="14337" width="52.5" style="19" customWidth="1"/>
    <col min="14338" max="14338" width="26.5" style="19" customWidth="1"/>
    <col min="14339" max="14339" width="10.1640625" style="19" customWidth="1"/>
    <col min="14340" max="14340" width="9.83203125" style="19" customWidth="1"/>
    <col min="14341" max="14341" width="40.6640625" style="19" customWidth="1"/>
    <col min="14342" max="14591" width="8.6640625" style="19"/>
    <col min="14592" max="14592" width="18" style="19" customWidth="1"/>
    <col min="14593" max="14593" width="52.5" style="19" customWidth="1"/>
    <col min="14594" max="14594" width="26.5" style="19" customWidth="1"/>
    <col min="14595" max="14595" width="10.1640625" style="19" customWidth="1"/>
    <col min="14596" max="14596" width="9.83203125" style="19" customWidth="1"/>
    <col min="14597" max="14597" width="40.6640625" style="19" customWidth="1"/>
    <col min="14598" max="14847" width="8.6640625" style="19"/>
    <col min="14848" max="14848" width="18" style="19" customWidth="1"/>
    <col min="14849" max="14849" width="52.5" style="19" customWidth="1"/>
    <col min="14850" max="14850" width="26.5" style="19" customWidth="1"/>
    <col min="14851" max="14851" width="10.1640625" style="19" customWidth="1"/>
    <col min="14852" max="14852" width="9.83203125" style="19" customWidth="1"/>
    <col min="14853" max="14853" width="40.6640625" style="19" customWidth="1"/>
    <col min="14854" max="15103" width="8.6640625" style="19"/>
    <col min="15104" max="15104" width="18" style="19" customWidth="1"/>
    <col min="15105" max="15105" width="52.5" style="19" customWidth="1"/>
    <col min="15106" max="15106" width="26.5" style="19" customWidth="1"/>
    <col min="15107" max="15107" width="10.1640625" style="19" customWidth="1"/>
    <col min="15108" max="15108" width="9.83203125" style="19" customWidth="1"/>
    <col min="15109" max="15109" width="40.6640625" style="19" customWidth="1"/>
    <col min="15110" max="15359" width="8.6640625" style="19"/>
    <col min="15360" max="15360" width="18" style="19" customWidth="1"/>
    <col min="15361" max="15361" width="52.5" style="19" customWidth="1"/>
    <col min="15362" max="15362" width="26.5" style="19" customWidth="1"/>
    <col min="15363" max="15363" width="10.1640625" style="19" customWidth="1"/>
    <col min="15364" max="15364" width="9.83203125" style="19" customWidth="1"/>
    <col min="15365" max="15365" width="40.6640625" style="19" customWidth="1"/>
    <col min="15366" max="15615" width="8.6640625" style="19"/>
    <col min="15616" max="15616" width="18" style="19" customWidth="1"/>
    <col min="15617" max="15617" width="52.5" style="19" customWidth="1"/>
    <col min="15618" max="15618" width="26.5" style="19" customWidth="1"/>
    <col min="15619" max="15619" width="10.1640625" style="19" customWidth="1"/>
    <col min="15620" max="15620" width="9.83203125" style="19" customWidth="1"/>
    <col min="15621" max="15621" width="40.6640625" style="19" customWidth="1"/>
    <col min="15622" max="15871" width="8.6640625" style="19"/>
    <col min="15872" max="15872" width="18" style="19" customWidth="1"/>
    <col min="15873" max="15873" width="52.5" style="19" customWidth="1"/>
    <col min="15874" max="15874" width="26.5" style="19" customWidth="1"/>
    <col min="15875" max="15875" width="10.1640625" style="19" customWidth="1"/>
    <col min="15876" max="15876" width="9.83203125" style="19" customWidth="1"/>
    <col min="15877" max="15877" width="40.6640625" style="19" customWidth="1"/>
    <col min="15878" max="16127" width="8.6640625" style="19"/>
    <col min="16128" max="16128" width="18" style="19" customWidth="1"/>
    <col min="16129" max="16129" width="52.5" style="19" customWidth="1"/>
    <col min="16130" max="16130" width="26.5" style="19" customWidth="1"/>
    <col min="16131" max="16131" width="10.1640625" style="19" customWidth="1"/>
    <col min="16132" max="16132" width="9.83203125" style="19" customWidth="1"/>
    <col min="16133" max="16133" width="40.6640625" style="19" customWidth="1"/>
    <col min="16134" max="16384" width="8.6640625" style="19"/>
  </cols>
  <sheetData>
    <row r="1" spans="1:8">
      <c r="D1" s="20" t="s">
        <v>767</v>
      </c>
      <c r="E1" s="21"/>
      <c r="F1" s="21"/>
      <c r="G1" s="21"/>
      <c r="H1" s="21"/>
    </row>
    <row r="2" spans="1:8">
      <c r="A2" s="243"/>
      <c r="B2" s="228" t="s">
        <v>768</v>
      </c>
      <c r="C2" s="228" t="s">
        <v>769</v>
      </c>
      <c r="D2" s="228" t="s">
        <v>770</v>
      </c>
      <c r="E2" s="228" t="s">
        <v>194</v>
      </c>
      <c r="F2" s="228" t="s">
        <v>193</v>
      </c>
      <c r="G2" s="228" t="s">
        <v>771</v>
      </c>
      <c r="H2" s="228"/>
    </row>
    <row r="3" spans="1:8">
      <c r="A3" s="243"/>
      <c r="B3" s="228"/>
      <c r="C3" s="228"/>
      <c r="D3" s="228"/>
      <c r="E3" s="228"/>
      <c r="F3" s="228"/>
      <c r="G3" s="36"/>
      <c r="H3" s="36"/>
    </row>
    <row r="4" spans="1:8" s="4" customFormat="1" ht="14.5" customHeight="1">
      <c r="A4" s="229">
        <f>测试项目汇总!B80</f>
        <v>77</v>
      </c>
      <c r="B4" s="231" t="str">
        <f>测试项目汇总!A80</f>
        <v>电控类(整机)</v>
      </c>
      <c r="C4" s="232" t="s">
        <v>772</v>
      </c>
      <c r="D4" s="234"/>
      <c r="E4" s="34" t="s">
        <v>773</v>
      </c>
      <c r="F4" s="29"/>
      <c r="G4" s="29"/>
      <c r="H4" s="29"/>
    </row>
    <row r="5" spans="1:8" s="4" customFormat="1" ht="108">
      <c r="A5" s="229"/>
      <c r="B5" s="231"/>
      <c r="C5" s="232"/>
      <c r="D5" s="234"/>
      <c r="E5" s="34" t="s">
        <v>774</v>
      </c>
      <c r="F5" s="34" t="s">
        <v>775</v>
      </c>
      <c r="G5" s="29"/>
      <c r="H5" s="29"/>
    </row>
    <row r="6" spans="1:8" s="4" customFormat="1" ht="14.5" customHeight="1">
      <c r="A6" s="229"/>
      <c r="B6" s="231"/>
      <c r="C6" s="232"/>
      <c r="D6" s="234"/>
      <c r="E6" s="236" t="s">
        <v>776</v>
      </c>
      <c r="F6" s="237"/>
      <c r="G6" s="29"/>
      <c r="H6" s="29"/>
    </row>
    <row r="7" spans="1:8" s="4" customFormat="1" ht="14.5" customHeight="1">
      <c r="A7" s="230"/>
      <c r="B7" s="231"/>
      <c r="C7" s="233"/>
      <c r="D7" s="235"/>
      <c r="E7" s="34" t="s">
        <v>777</v>
      </c>
      <c r="F7" s="29"/>
      <c r="G7" s="29"/>
      <c r="H7" s="29"/>
    </row>
    <row r="8" spans="1:8">
      <c r="A8" s="238">
        <f>测试项目汇总!B81</f>
        <v>78</v>
      </c>
      <c r="B8" s="231"/>
      <c r="C8" s="241" t="s">
        <v>778</v>
      </c>
      <c r="D8" s="242"/>
      <c r="E8" s="34" t="s">
        <v>779</v>
      </c>
      <c r="F8" s="37"/>
      <c r="G8" s="38"/>
      <c r="H8" s="38"/>
    </row>
    <row r="9" spans="1:8" s="4" customFormat="1" ht="72">
      <c r="A9" s="239"/>
      <c r="B9" s="231"/>
      <c r="C9" s="232"/>
      <c r="D9" s="234"/>
      <c r="E9" s="34" t="s">
        <v>780</v>
      </c>
      <c r="F9" s="34" t="s">
        <v>781</v>
      </c>
      <c r="G9" s="29"/>
      <c r="H9" s="29"/>
    </row>
    <row r="10" spans="1:8" s="4" customFormat="1" ht="14.5" customHeight="1">
      <c r="A10" s="239"/>
      <c r="B10" s="231"/>
      <c r="C10" s="232"/>
      <c r="D10" s="234"/>
      <c r="E10" s="236" t="s">
        <v>776</v>
      </c>
      <c r="F10" s="237"/>
      <c r="G10" s="29"/>
      <c r="H10" s="29"/>
    </row>
    <row r="11" spans="1:8" s="4" customFormat="1" ht="14.5" customHeight="1">
      <c r="A11" s="240"/>
      <c r="B11" s="231"/>
      <c r="C11" s="233"/>
      <c r="D11" s="235"/>
      <c r="E11" s="34" t="s">
        <v>782</v>
      </c>
      <c r="F11" s="29"/>
      <c r="G11" s="29"/>
      <c r="H11" s="29"/>
    </row>
    <row r="12" spans="1:8" ht="17">
      <c r="A12" s="61">
        <f>测试项目汇总!B82</f>
        <v>79</v>
      </c>
      <c r="B12" s="231"/>
      <c r="C12" s="66" t="s">
        <v>783</v>
      </c>
      <c r="D12" s="38"/>
      <c r="E12" s="34" t="s">
        <v>784</v>
      </c>
      <c r="F12" s="37"/>
      <c r="G12" s="38"/>
      <c r="H12" s="38"/>
    </row>
    <row r="13" spans="1:8" ht="17">
      <c r="A13" s="61">
        <f>测试项目汇总!B83</f>
        <v>80</v>
      </c>
      <c r="B13" s="231"/>
      <c r="C13" s="67" t="s">
        <v>785</v>
      </c>
      <c r="D13" s="22"/>
      <c r="E13" s="34" t="s">
        <v>786</v>
      </c>
      <c r="F13" s="37"/>
      <c r="G13" s="38"/>
      <c r="H13" s="38"/>
    </row>
    <row r="14" spans="1:8">
      <c r="A14" s="61">
        <f>测试项目汇总!B84</f>
        <v>81</v>
      </c>
      <c r="B14" s="231"/>
      <c r="C14" s="68" t="s">
        <v>787</v>
      </c>
      <c r="D14" s="38"/>
      <c r="E14" s="34" t="s">
        <v>788</v>
      </c>
      <c r="F14" s="37"/>
      <c r="G14" s="38"/>
      <c r="H14" s="38"/>
    </row>
    <row r="15" spans="1:8">
      <c r="A15" s="61">
        <f>测试项目汇总!B85</f>
        <v>82</v>
      </c>
      <c r="B15" s="231"/>
      <c r="C15" s="68" t="s">
        <v>789</v>
      </c>
      <c r="D15" s="38"/>
      <c r="E15" s="34" t="s">
        <v>790</v>
      </c>
      <c r="F15" s="37"/>
      <c r="G15" s="38"/>
      <c r="H15" s="38"/>
    </row>
    <row r="16" spans="1:8">
      <c r="A16" s="61">
        <f>测试项目汇总!B86</f>
        <v>83</v>
      </c>
      <c r="B16" s="231"/>
      <c r="C16" s="68" t="s">
        <v>791</v>
      </c>
      <c r="D16" s="38"/>
      <c r="E16" s="34" t="s">
        <v>792</v>
      </c>
      <c r="F16" s="37"/>
      <c r="G16" s="38"/>
      <c r="H16" s="38"/>
    </row>
    <row r="17" spans="1:8" ht="17">
      <c r="A17" s="61">
        <f>测试项目汇总!B87</f>
        <v>84</v>
      </c>
      <c r="B17" s="224" t="str">
        <f>测试项目汇总!A87</f>
        <v>电控类(PCBA)</v>
      </c>
      <c r="C17" s="69" t="s">
        <v>793</v>
      </c>
      <c r="D17" s="22"/>
      <c r="E17" s="34" t="s">
        <v>794</v>
      </c>
      <c r="F17" s="37"/>
      <c r="G17" s="38"/>
      <c r="H17" s="38"/>
    </row>
    <row r="18" spans="1:8" ht="17">
      <c r="A18" s="61">
        <f>测试项目汇总!B88</f>
        <v>85</v>
      </c>
      <c r="B18" s="225"/>
      <c r="C18" s="69" t="s">
        <v>795</v>
      </c>
      <c r="D18" s="38"/>
      <c r="E18" s="34" t="s">
        <v>796</v>
      </c>
      <c r="F18" s="37"/>
      <c r="G18" s="38"/>
      <c r="H18" s="38"/>
    </row>
    <row r="19" spans="1:8" ht="17">
      <c r="A19" s="61">
        <f>测试项目汇总!B89</f>
        <v>86</v>
      </c>
      <c r="B19" s="225"/>
      <c r="C19" s="69" t="s">
        <v>797</v>
      </c>
      <c r="D19" s="38"/>
      <c r="E19" s="34" t="s">
        <v>798</v>
      </c>
      <c r="F19" s="37"/>
      <c r="G19" s="38"/>
      <c r="H19" s="38"/>
    </row>
    <row r="20" spans="1:8" ht="17">
      <c r="A20" s="61">
        <f>测试项目汇总!B90</f>
        <v>87</v>
      </c>
      <c r="B20" s="225"/>
      <c r="C20" s="69" t="s">
        <v>799</v>
      </c>
      <c r="D20" s="38"/>
      <c r="E20" s="34"/>
      <c r="F20" s="37"/>
      <c r="G20" s="38"/>
      <c r="H20" s="38"/>
    </row>
    <row r="21" spans="1:8" ht="120">
      <c r="A21" s="61">
        <f>测试项目汇总!B91</f>
        <v>88</v>
      </c>
      <c r="B21" s="225"/>
      <c r="C21" s="69" t="s">
        <v>800</v>
      </c>
      <c r="D21" s="62" t="s">
        <v>158</v>
      </c>
      <c r="E21" s="34" t="s">
        <v>801</v>
      </c>
      <c r="F21" s="37"/>
      <c r="G21" s="38"/>
      <c r="H21" s="38"/>
    </row>
    <row r="22" spans="1:8" ht="84">
      <c r="A22" s="61">
        <f>测试项目汇总!B92</f>
        <v>89</v>
      </c>
      <c r="B22" s="225"/>
      <c r="C22" s="69" t="s">
        <v>802</v>
      </c>
      <c r="D22" s="62" t="s">
        <v>160</v>
      </c>
      <c r="E22" s="34" t="s">
        <v>803</v>
      </c>
      <c r="F22" s="37"/>
      <c r="G22" s="38"/>
      <c r="H22" s="38"/>
    </row>
    <row r="23" spans="1:8" ht="84">
      <c r="A23" s="61">
        <f>测试项目汇总!B93</f>
        <v>90</v>
      </c>
      <c r="B23" s="225"/>
      <c r="C23" s="66" t="s">
        <v>804</v>
      </c>
      <c r="D23" s="62" t="s">
        <v>162</v>
      </c>
      <c r="E23" s="34" t="s">
        <v>805</v>
      </c>
      <c r="F23" s="37"/>
      <c r="G23" s="38"/>
      <c r="H23" s="38"/>
    </row>
    <row r="24" spans="1:8" ht="185" customHeight="1">
      <c r="A24" s="61">
        <f>测试项目汇总!B94</f>
        <v>91</v>
      </c>
      <c r="B24" s="225"/>
      <c r="C24" s="40" t="s">
        <v>163</v>
      </c>
      <c r="D24" s="63" t="s">
        <v>164</v>
      </c>
      <c r="E24" s="39" t="s">
        <v>806</v>
      </c>
      <c r="F24" s="37"/>
      <c r="G24" s="38"/>
      <c r="H24" s="38"/>
    </row>
    <row r="25" spans="1:8" ht="120">
      <c r="A25" s="61">
        <f>测试项目汇总!B95</f>
        <v>92</v>
      </c>
      <c r="B25" s="226"/>
      <c r="C25" s="66" t="s">
        <v>165</v>
      </c>
      <c r="D25" s="62" t="s">
        <v>166</v>
      </c>
      <c r="E25" s="34" t="s">
        <v>807</v>
      </c>
      <c r="F25" s="37"/>
      <c r="G25" s="38"/>
      <c r="H25" s="38"/>
    </row>
    <row r="26" spans="1:8" ht="17">
      <c r="A26" s="61">
        <f>测试项目汇总!B96</f>
        <v>93</v>
      </c>
      <c r="B26" s="155" t="s">
        <v>808</v>
      </c>
      <c r="C26" s="66" t="s">
        <v>809</v>
      </c>
      <c r="D26" s="175" t="s">
        <v>810</v>
      </c>
      <c r="E26" s="175" t="s">
        <v>811</v>
      </c>
      <c r="F26" s="37"/>
      <c r="G26" s="38"/>
      <c r="H26" s="38"/>
    </row>
    <row r="27" spans="1:8" ht="17">
      <c r="A27" s="61">
        <f>测试项目汇总!B97</f>
        <v>94</v>
      </c>
      <c r="B27" s="155"/>
      <c r="C27" s="66" t="s">
        <v>812</v>
      </c>
      <c r="D27" s="177"/>
      <c r="E27" s="177"/>
      <c r="F27" s="37"/>
      <c r="G27" s="38"/>
      <c r="H27" s="38"/>
    </row>
    <row r="28" spans="1:8" ht="17">
      <c r="A28" s="97">
        <f>测试项目汇总!B98</f>
        <v>95</v>
      </c>
      <c r="B28" s="227" t="s">
        <v>813</v>
      </c>
      <c r="C28" s="66" t="s">
        <v>814</v>
      </c>
      <c r="D28" s="64" t="s">
        <v>171</v>
      </c>
      <c r="E28" s="34"/>
      <c r="F28" s="40"/>
      <c r="G28" s="38"/>
      <c r="H28" s="38"/>
    </row>
    <row r="29" spans="1:8" ht="17">
      <c r="A29" s="97">
        <f>测试项目汇总!B99</f>
        <v>96</v>
      </c>
      <c r="B29" s="227"/>
      <c r="C29" s="66" t="s">
        <v>815</v>
      </c>
      <c r="D29" s="64" t="s">
        <v>173</v>
      </c>
      <c r="E29" s="34"/>
      <c r="F29" s="40"/>
      <c r="G29" s="38"/>
      <c r="H29" s="38"/>
    </row>
    <row r="30" spans="1:8" ht="17">
      <c r="A30" s="97">
        <f>测试项目汇总!B100</f>
        <v>97</v>
      </c>
      <c r="B30" s="227"/>
      <c r="C30" s="66" t="s">
        <v>816</v>
      </c>
      <c r="D30" s="64" t="s">
        <v>175</v>
      </c>
      <c r="E30" s="34"/>
      <c r="F30" s="40"/>
      <c r="G30" s="38"/>
      <c r="H30" s="38"/>
    </row>
    <row r="31" spans="1:8" ht="34">
      <c r="A31" s="97">
        <f>测试项目汇总!B101</f>
        <v>98</v>
      </c>
      <c r="B31" s="227"/>
      <c r="C31" s="66" t="s">
        <v>817</v>
      </c>
      <c r="D31" s="64" t="s">
        <v>177</v>
      </c>
      <c r="E31" s="34"/>
      <c r="F31" s="40"/>
      <c r="G31" s="38"/>
      <c r="H31" s="38"/>
    </row>
    <row r="32" spans="1:8" ht="34">
      <c r="A32" s="97">
        <f>测试项目汇总!B102</f>
        <v>99</v>
      </c>
      <c r="B32" s="227"/>
      <c r="C32" s="66" t="s">
        <v>818</v>
      </c>
      <c r="D32" s="64" t="s">
        <v>179</v>
      </c>
      <c r="E32" s="34"/>
      <c r="F32" s="40"/>
      <c r="G32" s="38"/>
      <c r="H32" s="38"/>
    </row>
    <row r="33" spans="1:8" ht="17">
      <c r="A33" s="97">
        <f>测试项目汇总!B103</f>
        <v>100</v>
      </c>
      <c r="B33" s="227"/>
      <c r="C33" s="66" t="s">
        <v>819</v>
      </c>
      <c r="D33" s="64" t="s">
        <v>181</v>
      </c>
      <c r="E33" s="34"/>
      <c r="F33" s="40"/>
      <c r="G33" s="38"/>
      <c r="H33" s="38"/>
    </row>
    <row r="34" spans="1:8" ht="17">
      <c r="A34" s="97">
        <f>测试项目汇总!B104</f>
        <v>101</v>
      </c>
      <c r="B34" s="227"/>
      <c r="C34" s="66" t="s">
        <v>820</v>
      </c>
      <c r="D34" s="64" t="s">
        <v>181</v>
      </c>
      <c r="E34" s="34"/>
      <c r="F34" s="40"/>
      <c r="G34" s="38"/>
      <c r="H34" s="38"/>
    </row>
    <row r="35" spans="1:8" ht="17">
      <c r="A35" s="97">
        <f>测试项目汇总!B105</f>
        <v>102</v>
      </c>
      <c r="B35" s="227"/>
      <c r="C35" s="66" t="s">
        <v>821</v>
      </c>
      <c r="D35" s="64" t="s">
        <v>184</v>
      </c>
      <c r="E35" s="34"/>
      <c r="F35" s="40"/>
      <c r="G35" s="38"/>
      <c r="H35" s="38"/>
    </row>
    <row r="36" spans="1:8" ht="17">
      <c r="A36" s="97">
        <f>测试项目汇总!B106</f>
        <v>103</v>
      </c>
      <c r="B36" s="227"/>
      <c r="C36" s="66" t="s">
        <v>822</v>
      </c>
      <c r="D36" s="65" t="s">
        <v>186</v>
      </c>
      <c r="E36" s="34"/>
      <c r="F36" s="40"/>
      <c r="G36" s="38"/>
      <c r="H36" s="38"/>
    </row>
    <row r="37" spans="1:8" ht="17">
      <c r="A37" s="97">
        <f>测试项目汇总!B107</f>
        <v>104</v>
      </c>
      <c r="B37" s="227"/>
      <c r="C37" s="66" t="s">
        <v>823</v>
      </c>
      <c r="D37" s="64" t="s">
        <v>188</v>
      </c>
      <c r="E37" s="34"/>
      <c r="F37" s="40"/>
      <c r="G37" s="38"/>
      <c r="H37" s="38"/>
    </row>
    <row r="38" spans="1:8" ht="17">
      <c r="A38" s="97">
        <f>测试项目汇总!B108</f>
        <v>105</v>
      </c>
      <c r="B38" s="227"/>
      <c r="C38" s="66" t="s">
        <v>824</v>
      </c>
      <c r="D38" s="64" t="s">
        <v>190</v>
      </c>
      <c r="E38" s="34"/>
      <c r="F38" s="40"/>
      <c r="G38" s="38"/>
      <c r="H38" s="38"/>
    </row>
  </sheetData>
  <mergeCells count="21">
    <mergeCell ref="G2:H2"/>
    <mergeCell ref="A4:A7"/>
    <mergeCell ref="B4:B16"/>
    <mergeCell ref="C4:C7"/>
    <mergeCell ref="D4:D7"/>
    <mergeCell ref="E6:F6"/>
    <mergeCell ref="A8:A11"/>
    <mergeCell ref="C8:C11"/>
    <mergeCell ref="D8:D11"/>
    <mergeCell ref="E10:F10"/>
    <mergeCell ref="A2:A3"/>
    <mergeCell ref="B2:B3"/>
    <mergeCell ref="C2:C3"/>
    <mergeCell ref="D2:D3"/>
    <mergeCell ref="E2:E3"/>
    <mergeCell ref="F2:F3"/>
    <mergeCell ref="B17:B25"/>
    <mergeCell ref="B26:B27"/>
    <mergeCell ref="D26:D27"/>
    <mergeCell ref="E26:E27"/>
    <mergeCell ref="B28:B38"/>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drawing r:id="rId2"/>
  <legacyDrawing r:id="rId3"/>
  <oleObjects>
    <mc:AlternateContent xmlns:mc="http://schemas.openxmlformats.org/markup-compatibility/2006">
      <mc:Choice Requires="x14">
        <oleObject progId="Document" dvAspect="DVASPECT_ICON" shapeId="10241" r:id="rId4">
          <objectPr defaultSize="0" autoPict="0" r:id="rId5">
            <anchor moveWithCells="1">
              <from>
                <xdr:col>3</xdr:col>
                <xdr:colOff>609600</xdr:colOff>
                <xdr:row>4</xdr:row>
                <xdr:rowOff>292100</xdr:rowOff>
              </from>
              <to>
                <xdr:col>3</xdr:col>
                <xdr:colOff>1536700</xdr:colOff>
                <xdr:row>4</xdr:row>
                <xdr:rowOff>1168400</xdr:rowOff>
              </to>
            </anchor>
          </objectPr>
        </oleObject>
      </mc:Choice>
      <mc:Fallback>
        <oleObject progId="Document" dvAspect="DVASPECT_ICON" shapeId="10241" r:id="rId4"/>
      </mc:Fallback>
    </mc:AlternateContent>
    <mc:AlternateContent xmlns:mc="http://schemas.openxmlformats.org/markup-compatibility/2006">
      <mc:Choice Requires="x14">
        <oleObject progId="Document" dvAspect="DVASPECT_ICON" shapeId="10242" r:id="rId6">
          <objectPr defaultSize="0" r:id="rId7">
            <anchor moveWithCells="1">
              <from>
                <xdr:col>3</xdr:col>
                <xdr:colOff>546100</xdr:colOff>
                <xdr:row>8</xdr:row>
                <xdr:rowOff>330200</xdr:rowOff>
              </from>
              <to>
                <xdr:col>3</xdr:col>
                <xdr:colOff>1473200</xdr:colOff>
                <xdr:row>9</xdr:row>
                <xdr:rowOff>139700</xdr:rowOff>
              </to>
            </anchor>
          </objectPr>
        </oleObject>
      </mc:Choice>
      <mc:Fallback>
        <oleObject progId="Document" dvAspect="DVASPECT_ICON" shapeId="10242" r:id="rId6"/>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31FB-44CB-48BB-9689-BDAEFA4A1209}">
  <dimension ref="A1:E16"/>
  <sheetViews>
    <sheetView topLeftCell="A8" workbookViewId="0">
      <selection activeCell="C10" sqref="C10"/>
    </sheetView>
  </sheetViews>
  <sheetFormatPr baseColWidth="10" defaultColWidth="8.83203125" defaultRowHeight="14"/>
  <cols>
    <col min="1" max="1" width="16" customWidth="1"/>
    <col min="2" max="2" width="16.33203125" customWidth="1"/>
    <col min="3" max="3" width="36.5" bestFit="1" customWidth="1"/>
    <col min="4" max="4" width="47.1640625" customWidth="1"/>
    <col min="5" max="5" width="19.1640625" customWidth="1"/>
  </cols>
  <sheetData>
    <row r="1" spans="1:5" ht="14" customHeight="1">
      <c r="A1" s="245" t="s">
        <v>825</v>
      </c>
      <c r="B1" s="245"/>
      <c r="C1" s="245"/>
      <c r="D1" s="245"/>
      <c r="E1" s="245"/>
    </row>
    <row r="2" spans="1:5" ht="14" customHeight="1">
      <c r="A2" s="245"/>
      <c r="B2" s="245"/>
      <c r="C2" s="245"/>
      <c r="D2" s="245"/>
      <c r="E2" s="245"/>
    </row>
    <row r="3" spans="1:5" ht="17">
      <c r="A3" s="246" t="s">
        <v>826</v>
      </c>
      <c r="B3" s="246"/>
      <c r="C3" s="71" t="s">
        <v>827</v>
      </c>
      <c r="D3" s="72" t="s">
        <v>828</v>
      </c>
      <c r="E3" s="72" t="s">
        <v>829</v>
      </c>
    </row>
    <row r="4" spans="1:5" ht="30">
      <c r="A4" s="247" t="s">
        <v>830</v>
      </c>
      <c r="B4" s="244" t="s">
        <v>831</v>
      </c>
      <c r="C4" s="73" t="s">
        <v>832</v>
      </c>
      <c r="D4" s="74" t="s">
        <v>833</v>
      </c>
      <c r="E4" s="75" t="s">
        <v>834</v>
      </c>
    </row>
    <row r="5" spans="1:5" ht="15">
      <c r="A5" s="247"/>
      <c r="B5" s="244"/>
      <c r="C5" s="76" t="s">
        <v>835</v>
      </c>
      <c r="D5" s="74" t="s">
        <v>836</v>
      </c>
      <c r="E5" s="75" t="s">
        <v>834</v>
      </c>
    </row>
    <row r="6" spans="1:5" ht="30">
      <c r="A6" s="247"/>
      <c r="B6" s="244"/>
      <c r="C6" s="76" t="s">
        <v>837</v>
      </c>
      <c r="D6" s="74" t="s">
        <v>838</v>
      </c>
      <c r="E6" s="75" t="s">
        <v>834</v>
      </c>
    </row>
    <row r="7" spans="1:5" ht="15">
      <c r="A7" s="247"/>
      <c r="B7" s="244"/>
      <c r="C7" s="76" t="s">
        <v>839</v>
      </c>
      <c r="D7" s="76" t="s">
        <v>840</v>
      </c>
      <c r="E7" s="75" t="s">
        <v>841</v>
      </c>
    </row>
    <row r="8" spans="1:5" ht="30">
      <c r="A8" s="247"/>
      <c r="B8" s="244"/>
      <c r="C8" s="76" t="s">
        <v>842</v>
      </c>
      <c r="D8" s="76" t="s">
        <v>843</v>
      </c>
      <c r="E8" s="75" t="s">
        <v>841</v>
      </c>
    </row>
    <row r="9" spans="1:5" ht="21.5" customHeight="1">
      <c r="A9" s="247"/>
      <c r="B9" s="85" t="s">
        <v>844</v>
      </c>
      <c r="C9" s="73" t="s">
        <v>844</v>
      </c>
      <c r="D9" s="76" t="s">
        <v>845</v>
      </c>
      <c r="E9" s="75" t="s">
        <v>846</v>
      </c>
    </row>
    <row r="10" spans="1:5" ht="28.5" customHeight="1">
      <c r="A10" s="247"/>
      <c r="B10" s="85" t="s">
        <v>847</v>
      </c>
      <c r="C10" s="73" t="s">
        <v>847</v>
      </c>
      <c r="D10" s="73" t="s">
        <v>848</v>
      </c>
      <c r="E10" s="77" t="s">
        <v>849</v>
      </c>
    </row>
    <row r="11" spans="1:5" ht="15">
      <c r="A11" s="247" t="s">
        <v>850</v>
      </c>
      <c r="B11" s="244" t="s">
        <v>851</v>
      </c>
      <c r="C11" s="78" t="s">
        <v>852</v>
      </c>
      <c r="D11" s="79" t="s">
        <v>853</v>
      </c>
      <c r="E11" s="80" t="s">
        <v>854</v>
      </c>
    </row>
    <row r="12" spans="1:5" ht="15">
      <c r="A12" s="247"/>
      <c r="B12" s="244"/>
      <c r="C12" s="78" t="s">
        <v>855</v>
      </c>
      <c r="D12" s="79" t="s">
        <v>856</v>
      </c>
      <c r="E12" s="80" t="s">
        <v>854</v>
      </c>
    </row>
    <row r="13" spans="1:5" ht="15">
      <c r="A13" s="247"/>
      <c r="B13" s="244"/>
      <c r="C13" s="78" t="s">
        <v>857</v>
      </c>
      <c r="D13" s="79" t="s">
        <v>856</v>
      </c>
      <c r="E13" s="80" t="s">
        <v>854</v>
      </c>
    </row>
    <row r="14" spans="1:5" ht="15">
      <c r="A14" s="247"/>
      <c r="B14" s="244"/>
      <c r="C14" s="78" t="s">
        <v>858</v>
      </c>
      <c r="D14" s="79" t="s">
        <v>859</v>
      </c>
      <c r="E14" s="80" t="s">
        <v>854</v>
      </c>
    </row>
    <row r="15" spans="1:5" ht="15">
      <c r="A15" s="247"/>
      <c r="B15" s="244"/>
      <c r="C15" s="78" t="s">
        <v>860</v>
      </c>
      <c r="D15" s="79" t="s">
        <v>859</v>
      </c>
      <c r="E15" s="80" t="s">
        <v>854</v>
      </c>
    </row>
    <row r="16" spans="1:5">
      <c r="A16" s="81"/>
      <c r="B16" s="82"/>
      <c r="C16" s="83"/>
      <c r="D16" s="83"/>
      <c r="E16" s="84"/>
    </row>
  </sheetData>
  <mergeCells count="6">
    <mergeCell ref="B11:B15"/>
    <mergeCell ref="A1:E2"/>
    <mergeCell ref="A3:B3"/>
    <mergeCell ref="A4:A10"/>
    <mergeCell ref="B4:B8"/>
    <mergeCell ref="A11:A15"/>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P34"/>
  <sheetViews>
    <sheetView workbookViewId="0">
      <selection activeCell="A17" sqref="A17:A21"/>
    </sheetView>
  </sheetViews>
  <sheetFormatPr baseColWidth="10" defaultColWidth="8.83203125" defaultRowHeight="14"/>
  <cols>
    <col min="1" max="1" width="5.6640625" style="25" customWidth="1"/>
    <col min="2" max="2" width="21.1640625" style="25" customWidth="1"/>
    <col min="3" max="9" width="7.6640625" style="25" customWidth="1"/>
    <col min="10" max="10" width="9.1640625" style="25" customWidth="1"/>
    <col min="11" max="11" width="10.6640625" style="25" customWidth="1"/>
    <col min="12" max="12" width="7.83203125" style="44" customWidth="1"/>
    <col min="13" max="13" width="10.5" style="25" customWidth="1"/>
    <col min="14" max="256" width="8.6640625" style="25"/>
    <col min="257" max="257" width="5.6640625" style="25" customWidth="1"/>
    <col min="258" max="258" width="21.1640625" style="25" customWidth="1"/>
    <col min="259" max="265" width="7.6640625" style="25" customWidth="1"/>
    <col min="266" max="266" width="9.1640625" style="25" customWidth="1"/>
    <col min="267" max="267" width="10.6640625" style="25" customWidth="1"/>
    <col min="268" max="268" width="7.83203125" style="25" customWidth="1"/>
    <col min="269" max="269" width="10.5" style="25" customWidth="1"/>
    <col min="270" max="512" width="8.6640625" style="25"/>
    <col min="513" max="513" width="5.6640625" style="25" customWidth="1"/>
    <col min="514" max="514" width="21.1640625" style="25" customWidth="1"/>
    <col min="515" max="521" width="7.6640625" style="25" customWidth="1"/>
    <col min="522" max="522" width="9.1640625" style="25" customWidth="1"/>
    <col min="523" max="523" width="10.6640625" style="25" customWidth="1"/>
    <col min="524" max="524" width="7.83203125" style="25" customWidth="1"/>
    <col min="525" max="525" width="10.5" style="25" customWidth="1"/>
    <col min="526" max="768" width="8.6640625" style="25"/>
    <col min="769" max="769" width="5.6640625" style="25" customWidth="1"/>
    <col min="770" max="770" width="21.1640625" style="25" customWidth="1"/>
    <col min="771" max="777" width="7.6640625" style="25" customWidth="1"/>
    <col min="778" max="778" width="9.1640625" style="25" customWidth="1"/>
    <col min="779" max="779" width="10.6640625" style="25" customWidth="1"/>
    <col min="780" max="780" width="7.83203125" style="25" customWidth="1"/>
    <col min="781" max="781" width="10.5" style="25" customWidth="1"/>
    <col min="782" max="1024" width="8.6640625" style="25"/>
    <col min="1025" max="1025" width="5.6640625" style="25" customWidth="1"/>
    <col min="1026" max="1026" width="21.1640625" style="25" customWidth="1"/>
    <col min="1027" max="1033" width="7.6640625" style="25" customWidth="1"/>
    <col min="1034" max="1034" width="9.1640625" style="25" customWidth="1"/>
    <col min="1035" max="1035" width="10.6640625" style="25" customWidth="1"/>
    <col min="1036" max="1036" width="7.83203125" style="25" customWidth="1"/>
    <col min="1037" max="1037" width="10.5" style="25" customWidth="1"/>
    <col min="1038" max="1280" width="8.6640625" style="25"/>
    <col min="1281" max="1281" width="5.6640625" style="25" customWidth="1"/>
    <col min="1282" max="1282" width="21.1640625" style="25" customWidth="1"/>
    <col min="1283" max="1289" width="7.6640625" style="25" customWidth="1"/>
    <col min="1290" max="1290" width="9.1640625" style="25" customWidth="1"/>
    <col min="1291" max="1291" width="10.6640625" style="25" customWidth="1"/>
    <col min="1292" max="1292" width="7.83203125" style="25" customWidth="1"/>
    <col min="1293" max="1293" width="10.5" style="25" customWidth="1"/>
    <col min="1294" max="1536" width="8.6640625" style="25"/>
    <col min="1537" max="1537" width="5.6640625" style="25" customWidth="1"/>
    <col min="1538" max="1538" width="21.1640625" style="25" customWidth="1"/>
    <col min="1539" max="1545" width="7.6640625" style="25" customWidth="1"/>
    <col min="1546" max="1546" width="9.1640625" style="25" customWidth="1"/>
    <col min="1547" max="1547" width="10.6640625" style="25" customWidth="1"/>
    <col min="1548" max="1548" width="7.83203125" style="25" customWidth="1"/>
    <col min="1549" max="1549" width="10.5" style="25" customWidth="1"/>
    <col min="1550" max="1792" width="8.6640625" style="25"/>
    <col min="1793" max="1793" width="5.6640625" style="25" customWidth="1"/>
    <col min="1794" max="1794" width="21.1640625" style="25" customWidth="1"/>
    <col min="1795" max="1801" width="7.6640625" style="25" customWidth="1"/>
    <col min="1802" max="1802" width="9.1640625" style="25" customWidth="1"/>
    <col min="1803" max="1803" width="10.6640625" style="25" customWidth="1"/>
    <col min="1804" max="1804" width="7.83203125" style="25" customWidth="1"/>
    <col min="1805" max="1805" width="10.5" style="25" customWidth="1"/>
    <col min="1806" max="2048" width="8.6640625" style="25"/>
    <col min="2049" max="2049" width="5.6640625" style="25" customWidth="1"/>
    <col min="2050" max="2050" width="21.1640625" style="25" customWidth="1"/>
    <col min="2051" max="2057" width="7.6640625" style="25" customWidth="1"/>
    <col min="2058" max="2058" width="9.1640625" style="25" customWidth="1"/>
    <col min="2059" max="2059" width="10.6640625" style="25" customWidth="1"/>
    <col min="2060" max="2060" width="7.83203125" style="25" customWidth="1"/>
    <col min="2061" max="2061" width="10.5" style="25" customWidth="1"/>
    <col min="2062" max="2304" width="8.6640625" style="25"/>
    <col min="2305" max="2305" width="5.6640625" style="25" customWidth="1"/>
    <col min="2306" max="2306" width="21.1640625" style="25" customWidth="1"/>
    <col min="2307" max="2313" width="7.6640625" style="25" customWidth="1"/>
    <col min="2314" max="2314" width="9.1640625" style="25" customWidth="1"/>
    <col min="2315" max="2315" width="10.6640625" style="25" customWidth="1"/>
    <col min="2316" max="2316" width="7.83203125" style="25" customWidth="1"/>
    <col min="2317" max="2317" width="10.5" style="25" customWidth="1"/>
    <col min="2318" max="2560" width="8.6640625" style="25"/>
    <col min="2561" max="2561" width="5.6640625" style="25" customWidth="1"/>
    <col min="2562" max="2562" width="21.1640625" style="25" customWidth="1"/>
    <col min="2563" max="2569" width="7.6640625" style="25" customWidth="1"/>
    <col min="2570" max="2570" width="9.1640625" style="25" customWidth="1"/>
    <col min="2571" max="2571" width="10.6640625" style="25" customWidth="1"/>
    <col min="2572" max="2572" width="7.83203125" style="25" customWidth="1"/>
    <col min="2573" max="2573" width="10.5" style="25" customWidth="1"/>
    <col min="2574" max="2816" width="8.6640625" style="25"/>
    <col min="2817" max="2817" width="5.6640625" style="25" customWidth="1"/>
    <col min="2818" max="2818" width="21.1640625" style="25" customWidth="1"/>
    <col min="2819" max="2825" width="7.6640625" style="25" customWidth="1"/>
    <col min="2826" max="2826" width="9.1640625" style="25" customWidth="1"/>
    <col min="2827" max="2827" width="10.6640625" style="25" customWidth="1"/>
    <col min="2828" max="2828" width="7.83203125" style="25" customWidth="1"/>
    <col min="2829" max="2829" width="10.5" style="25" customWidth="1"/>
    <col min="2830" max="3072" width="8.6640625" style="25"/>
    <col min="3073" max="3073" width="5.6640625" style="25" customWidth="1"/>
    <col min="3074" max="3074" width="21.1640625" style="25" customWidth="1"/>
    <col min="3075" max="3081" width="7.6640625" style="25" customWidth="1"/>
    <col min="3082" max="3082" width="9.1640625" style="25" customWidth="1"/>
    <col min="3083" max="3083" width="10.6640625" style="25" customWidth="1"/>
    <col min="3084" max="3084" width="7.83203125" style="25" customWidth="1"/>
    <col min="3085" max="3085" width="10.5" style="25" customWidth="1"/>
    <col min="3086" max="3328" width="8.6640625" style="25"/>
    <col min="3329" max="3329" width="5.6640625" style="25" customWidth="1"/>
    <col min="3330" max="3330" width="21.1640625" style="25" customWidth="1"/>
    <col min="3331" max="3337" width="7.6640625" style="25" customWidth="1"/>
    <col min="3338" max="3338" width="9.1640625" style="25" customWidth="1"/>
    <col min="3339" max="3339" width="10.6640625" style="25" customWidth="1"/>
    <col min="3340" max="3340" width="7.83203125" style="25" customWidth="1"/>
    <col min="3341" max="3341" width="10.5" style="25" customWidth="1"/>
    <col min="3342" max="3584" width="8.6640625" style="25"/>
    <col min="3585" max="3585" width="5.6640625" style="25" customWidth="1"/>
    <col min="3586" max="3586" width="21.1640625" style="25" customWidth="1"/>
    <col min="3587" max="3593" width="7.6640625" style="25" customWidth="1"/>
    <col min="3594" max="3594" width="9.1640625" style="25" customWidth="1"/>
    <col min="3595" max="3595" width="10.6640625" style="25" customWidth="1"/>
    <col min="3596" max="3596" width="7.83203125" style="25" customWidth="1"/>
    <col min="3597" max="3597" width="10.5" style="25" customWidth="1"/>
    <col min="3598" max="3840" width="8.6640625" style="25"/>
    <col min="3841" max="3841" width="5.6640625" style="25" customWidth="1"/>
    <col min="3842" max="3842" width="21.1640625" style="25" customWidth="1"/>
    <col min="3843" max="3849" width="7.6640625" style="25" customWidth="1"/>
    <col min="3850" max="3850" width="9.1640625" style="25" customWidth="1"/>
    <col min="3851" max="3851" width="10.6640625" style="25" customWidth="1"/>
    <col min="3852" max="3852" width="7.83203125" style="25" customWidth="1"/>
    <col min="3853" max="3853" width="10.5" style="25" customWidth="1"/>
    <col min="3854" max="4096" width="8.6640625" style="25"/>
    <col min="4097" max="4097" width="5.6640625" style="25" customWidth="1"/>
    <col min="4098" max="4098" width="21.1640625" style="25" customWidth="1"/>
    <col min="4099" max="4105" width="7.6640625" style="25" customWidth="1"/>
    <col min="4106" max="4106" width="9.1640625" style="25" customWidth="1"/>
    <col min="4107" max="4107" width="10.6640625" style="25" customWidth="1"/>
    <col min="4108" max="4108" width="7.83203125" style="25" customWidth="1"/>
    <col min="4109" max="4109" width="10.5" style="25" customWidth="1"/>
    <col min="4110" max="4352" width="8.6640625" style="25"/>
    <col min="4353" max="4353" width="5.6640625" style="25" customWidth="1"/>
    <col min="4354" max="4354" width="21.1640625" style="25" customWidth="1"/>
    <col min="4355" max="4361" width="7.6640625" style="25" customWidth="1"/>
    <col min="4362" max="4362" width="9.1640625" style="25" customWidth="1"/>
    <col min="4363" max="4363" width="10.6640625" style="25" customWidth="1"/>
    <col min="4364" max="4364" width="7.83203125" style="25" customWidth="1"/>
    <col min="4365" max="4365" width="10.5" style="25" customWidth="1"/>
    <col min="4366" max="4608" width="8.6640625" style="25"/>
    <col min="4609" max="4609" width="5.6640625" style="25" customWidth="1"/>
    <col min="4610" max="4610" width="21.1640625" style="25" customWidth="1"/>
    <col min="4611" max="4617" width="7.6640625" style="25" customWidth="1"/>
    <col min="4618" max="4618" width="9.1640625" style="25" customWidth="1"/>
    <col min="4619" max="4619" width="10.6640625" style="25" customWidth="1"/>
    <col min="4620" max="4620" width="7.83203125" style="25" customWidth="1"/>
    <col min="4621" max="4621" width="10.5" style="25" customWidth="1"/>
    <col min="4622" max="4864" width="8.6640625" style="25"/>
    <col min="4865" max="4865" width="5.6640625" style="25" customWidth="1"/>
    <col min="4866" max="4866" width="21.1640625" style="25" customWidth="1"/>
    <col min="4867" max="4873" width="7.6640625" style="25" customWidth="1"/>
    <col min="4874" max="4874" width="9.1640625" style="25" customWidth="1"/>
    <col min="4875" max="4875" width="10.6640625" style="25" customWidth="1"/>
    <col min="4876" max="4876" width="7.83203125" style="25" customWidth="1"/>
    <col min="4877" max="4877" width="10.5" style="25" customWidth="1"/>
    <col min="4878" max="5120" width="8.6640625" style="25"/>
    <col min="5121" max="5121" width="5.6640625" style="25" customWidth="1"/>
    <col min="5122" max="5122" width="21.1640625" style="25" customWidth="1"/>
    <col min="5123" max="5129" width="7.6640625" style="25" customWidth="1"/>
    <col min="5130" max="5130" width="9.1640625" style="25" customWidth="1"/>
    <col min="5131" max="5131" width="10.6640625" style="25" customWidth="1"/>
    <col min="5132" max="5132" width="7.83203125" style="25" customWidth="1"/>
    <col min="5133" max="5133" width="10.5" style="25" customWidth="1"/>
    <col min="5134" max="5376" width="8.6640625" style="25"/>
    <col min="5377" max="5377" width="5.6640625" style="25" customWidth="1"/>
    <col min="5378" max="5378" width="21.1640625" style="25" customWidth="1"/>
    <col min="5379" max="5385" width="7.6640625" style="25" customWidth="1"/>
    <col min="5386" max="5386" width="9.1640625" style="25" customWidth="1"/>
    <col min="5387" max="5387" width="10.6640625" style="25" customWidth="1"/>
    <col min="5388" max="5388" width="7.83203125" style="25" customWidth="1"/>
    <col min="5389" max="5389" width="10.5" style="25" customWidth="1"/>
    <col min="5390" max="5632" width="8.6640625" style="25"/>
    <col min="5633" max="5633" width="5.6640625" style="25" customWidth="1"/>
    <col min="5634" max="5634" width="21.1640625" style="25" customWidth="1"/>
    <col min="5635" max="5641" width="7.6640625" style="25" customWidth="1"/>
    <col min="5642" max="5642" width="9.1640625" style="25" customWidth="1"/>
    <col min="5643" max="5643" width="10.6640625" style="25" customWidth="1"/>
    <col min="5644" max="5644" width="7.83203125" style="25" customWidth="1"/>
    <col min="5645" max="5645" width="10.5" style="25" customWidth="1"/>
    <col min="5646" max="5888" width="8.6640625" style="25"/>
    <col min="5889" max="5889" width="5.6640625" style="25" customWidth="1"/>
    <col min="5890" max="5890" width="21.1640625" style="25" customWidth="1"/>
    <col min="5891" max="5897" width="7.6640625" style="25" customWidth="1"/>
    <col min="5898" max="5898" width="9.1640625" style="25" customWidth="1"/>
    <col min="5899" max="5899" width="10.6640625" style="25" customWidth="1"/>
    <col min="5900" max="5900" width="7.83203125" style="25" customWidth="1"/>
    <col min="5901" max="5901" width="10.5" style="25" customWidth="1"/>
    <col min="5902" max="6144" width="8.6640625" style="25"/>
    <col min="6145" max="6145" width="5.6640625" style="25" customWidth="1"/>
    <col min="6146" max="6146" width="21.1640625" style="25" customWidth="1"/>
    <col min="6147" max="6153" width="7.6640625" style="25" customWidth="1"/>
    <col min="6154" max="6154" width="9.1640625" style="25" customWidth="1"/>
    <col min="6155" max="6155" width="10.6640625" style="25" customWidth="1"/>
    <col min="6156" max="6156" width="7.83203125" style="25" customWidth="1"/>
    <col min="6157" max="6157" width="10.5" style="25" customWidth="1"/>
    <col min="6158" max="6400" width="8.6640625" style="25"/>
    <col min="6401" max="6401" width="5.6640625" style="25" customWidth="1"/>
    <col min="6402" max="6402" width="21.1640625" style="25" customWidth="1"/>
    <col min="6403" max="6409" width="7.6640625" style="25" customWidth="1"/>
    <col min="6410" max="6410" width="9.1640625" style="25" customWidth="1"/>
    <col min="6411" max="6411" width="10.6640625" style="25" customWidth="1"/>
    <col min="6412" max="6412" width="7.83203125" style="25" customWidth="1"/>
    <col min="6413" max="6413" width="10.5" style="25" customWidth="1"/>
    <col min="6414" max="6656" width="8.6640625" style="25"/>
    <col min="6657" max="6657" width="5.6640625" style="25" customWidth="1"/>
    <col min="6658" max="6658" width="21.1640625" style="25" customWidth="1"/>
    <col min="6659" max="6665" width="7.6640625" style="25" customWidth="1"/>
    <col min="6666" max="6666" width="9.1640625" style="25" customWidth="1"/>
    <col min="6667" max="6667" width="10.6640625" style="25" customWidth="1"/>
    <col min="6668" max="6668" width="7.83203125" style="25" customWidth="1"/>
    <col min="6669" max="6669" width="10.5" style="25" customWidth="1"/>
    <col min="6670" max="6912" width="8.6640625" style="25"/>
    <col min="6913" max="6913" width="5.6640625" style="25" customWidth="1"/>
    <col min="6914" max="6914" width="21.1640625" style="25" customWidth="1"/>
    <col min="6915" max="6921" width="7.6640625" style="25" customWidth="1"/>
    <col min="6922" max="6922" width="9.1640625" style="25" customWidth="1"/>
    <col min="6923" max="6923" width="10.6640625" style="25" customWidth="1"/>
    <col min="6924" max="6924" width="7.83203125" style="25" customWidth="1"/>
    <col min="6925" max="6925" width="10.5" style="25" customWidth="1"/>
    <col min="6926" max="7168" width="8.6640625" style="25"/>
    <col min="7169" max="7169" width="5.6640625" style="25" customWidth="1"/>
    <col min="7170" max="7170" width="21.1640625" style="25" customWidth="1"/>
    <col min="7171" max="7177" width="7.6640625" style="25" customWidth="1"/>
    <col min="7178" max="7178" width="9.1640625" style="25" customWidth="1"/>
    <col min="7179" max="7179" width="10.6640625" style="25" customWidth="1"/>
    <col min="7180" max="7180" width="7.83203125" style="25" customWidth="1"/>
    <col min="7181" max="7181" width="10.5" style="25" customWidth="1"/>
    <col min="7182" max="7424" width="8.6640625" style="25"/>
    <col min="7425" max="7425" width="5.6640625" style="25" customWidth="1"/>
    <col min="7426" max="7426" width="21.1640625" style="25" customWidth="1"/>
    <col min="7427" max="7433" width="7.6640625" style="25" customWidth="1"/>
    <col min="7434" max="7434" width="9.1640625" style="25" customWidth="1"/>
    <col min="7435" max="7435" width="10.6640625" style="25" customWidth="1"/>
    <col min="7436" max="7436" width="7.83203125" style="25" customWidth="1"/>
    <col min="7437" max="7437" width="10.5" style="25" customWidth="1"/>
    <col min="7438" max="7680" width="8.6640625" style="25"/>
    <col min="7681" max="7681" width="5.6640625" style="25" customWidth="1"/>
    <col min="7682" max="7682" width="21.1640625" style="25" customWidth="1"/>
    <col min="7683" max="7689" width="7.6640625" style="25" customWidth="1"/>
    <col min="7690" max="7690" width="9.1640625" style="25" customWidth="1"/>
    <col min="7691" max="7691" width="10.6640625" style="25" customWidth="1"/>
    <col min="7692" max="7692" width="7.83203125" style="25" customWidth="1"/>
    <col min="7693" max="7693" width="10.5" style="25" customWidth="1"/>
    <col min="7694" max="7936" width="8.6640625" style="25"/>
    <col min="7937" max="7937" width="5.6640625" style="25" customWidth="1"/>
    <col min="7938" max="7938" width="21.1640625" style="25" customWidth="1"/>
    <col min="7939" max="7945" width="7.6640625" style="25" customWidth="1"/>
    <col min="7946" max="7946" width="9.1640625" style="25" customWidth="1"/>
    <col min="7947" max="7947" width="10.6640625" style="25" customWidth="1"/>
    <col min="7948" max="7948" width="7.83203125" style="25" customWidth="1"/>
    <col min="7949" max="7949" width="10.5" style="25" customWidth="1"/>
    <col min="7950" max="8192" width="8.6640625" style="25"/>
    <col min="8193" max="8193" width="5.6640625" style="25" customWidth="1"/>
    <col min="8194" max="8194" width="21.1640625" style="25" customWidth="1"/>
    <col min="8195" max="8201" width="7.6640625" style="25" customWidth="1"/>
    <col min="8202" max="8202" width="9.1640625" style="25" customWidth="1"/>
    <col min="8203" max="8203" width="10.6640625" style="25" customWidth="1"/>
    <col min="8204" max="8204" width="7.83203125" style="25" customWidth="1"/>
    <col min="8205" max="8205" width="10.5" style="25" customWidth="1"/>
    <col min="8206" max="8448" width="8.6640625" style="25"/>
    <col min="8449" max="8449" width="5.6640625" style="25" customWidth="1"/>
    <col min="8450" max="8450" width="21.1640625" style="25" customWidth="1"/>
    <col min="8451" max="8457" width="7.6640625" style="25" customWidth="1"/>
    <col min="8458" max="8458" width="9.1640625" style="25" customWidth="1"/>
    <col min="8459" max="8459" width="10.6640625" style="25" customWidth="1"/>
    <col min="8460" max="8460" width="7.83203125" style="25" customWidth="1"/>
    <col min="8461" max="8461" width="10.5" style="25" customWidth="1"/>
    <col min="8462" max="8704" width="8.6640625" style="25"/>
    <col min="8705" max="8705" width="5.6640625" style="25" customWidth="1"/>
    <col min="8706" max="8706" width="21.1640625" style="25" customWidth="1"/>
    <col min="8707" max="8713" width="7.6640625" style="25" customWidth="1"/>
    <col min="8714" max="8714" width="9.1640625" style="25" customWidth="1"/>
    <col min="8715" max="8715" width="10.6640625" style="25" customWidth="1"/>
    <col min="8716" max="8716" width="7.83203125" style="25" customWidth="1"/>
    <col min="8717" max="8717" width="10.5" style="25" customWidth="1"/>
    <col min="8718" max="8960" width="8.6640625" style="25"/>
    <col min="8961" max="8961" width="5.6640625" style="25" customWidth="1"/>
    <col min="8962" max="8962" width="21.1640625" style="25" customWidth="1"/>
    <col min="8963" max="8969" width="7.6640625" style="25" customWidth="1"/>
    <col min="8970" max="8970" width="9.1640625" style="25" customWidth="1"/>
    <col min="8971" max="8971" width="10.6640625" style="25" customWidth="1"/>
    <col min="8972" max="8972" width="7.83203125" style="25" customWidth="1"/>
    <col min="8973" max="8973" width="10.5" style="25" customWidth="1"/>
    <col min="8974" max="9216" width="8.6640625" style="25"/>
    <col min="9217" max="9217" width="5.6640625" style="25" customWidth="1"/>
    <col min="9218" max="9218" width="21.1640625" style="25" customWidth="1"/>
    <col min="9219" max="9225" width="7.6640625" style="25" customWidth="1"/>
    <col min="9226" max="9226" width="9.1640625" style="25" customWidth="1"/>
    <col min="9227" max="9227" width="10.6640625" style="25" customWidth="1"/>
    <col min="9228" max="9228" width="7.83203125" style="25" customWidth="1"/>
    <col min="9229" max="9229" width="10.5" style="25" customWidth="1"/>
    <col min="9230" max="9472" width="8.6640625" style="25"/>
    <col min="9473" max="9473" width="5.6640625" style="25" customWidth="1"/>
    <col min="9474" max="9474" width="21.1640625" style="25" customWidth="1"/>
    <col min="9475" max="9481" width="7.6640625" style="25" customWidth="1"/>
    <col min="9482" max="9482" width="9.1640625" style="25" customWidth="1"/>
    <col min="9483" max="9483" width="10.6640625" style="25" customWidth="1"/>
    <col min="9484" max="9484" width="7.83203125" style="25" customWidth="1"/>
    <col min="9485" max="9485" width="10.5" style="25" customWidth="1"/>
    <col min="9486" max="9728" width="8.6640625" style="25"/>
    <col min="9729" max="9729" width="5.6640625" style="25" customWidth="1"/>
    <col min="9730" max="9730" width="21.1640625" style="25" customWidth="1"/>
    <col min="9731" max="9737" width="7.6640625" style="25" customWidth="1"/>
    <col min="9738" max="9738" width="9.1640625" style="25" customWidth="1"/>
    <col min="9739" max="9739" width="10.6640625" style="25" customWidth="1"/>
    <col min="9740" max="9740" width="7.83203125" style="25" customWidth="1"/>
    <col min="9741" max="9741" width="10.5" style="25" customWidth="1"/>
    <col min="9742" max="9984" width="8.6640625" style="25"/>
    <col min="9985" max="9985" width="5.6640625" style="25" customWidth="1"/>
    <col min="9986" max="9986" width="21.1640625" style="25" customWidth="1"/>
    <col min="9987" max="9993" width="7.6640625" style="25" customWidth="1"/>
    <col min="9994" max="9994" width="9.1640625" style="25" customWidth="1"/>
    <col min="9995" max="9995" width="10.6640625" style="25" customWidth="1"/>
    <col min="9996" max="9996" width="7.83203125" style="25" customWidth="1"/>
    <col min="9997" max="9997" width="10.5" style="25" customWidth="1"/>
    <col min="9998" max="10240" width="8.6640625" style="25"/>
    <col min="10241" max="10241" width="5.6640625" style="25" customWidth="1"/>
    <col min="10242" max="10242" width="21.1640625" style="25" customWidth="1"/>
    <col min="10243" max="10249" width="7.6640625" style="25" customWidth="1"/>
    <col min="10250" max="10250" width="9.1640625" style="25" customWidth="1"/>
    <col min="10251" max="10251" width="10.6640625" style="25" customWidth="1"/>
    <col min="10252" max="10252" width="7.83203125" style="25" customWidth="1"/>
    <col min="10253" max="10253" width="10.5" style="25" customWidth="1"/>
    <col min="10254" max="10496" width="8.6640625" style="25"/>
    <col min="10497" max="10497" width="5.6640625" style="25" customWidth="1"/>
    <col min="10498" max="10498" width="21.1640625" style="25" customWidth="1"/>
    <col min="10499" max="10505" width="7.6640625" style="25" customWidth="1"/>
    <col min="10506" max="10506" width="9.1640625" style="25" customWidth="1"/>
    <col min="10507" max="10507" width="10.6640625" style="25" customWidth="1"/>
    <col min="10508" max="10508" width="7.83203125" style="25" customWidth="1"/>
    <col min="10509" max="10509" width="10.5" style="25" customWidth="1"/>
    <col min="10510" max="10752" width="8.6640625" style="25"/>
    <col min="10753" max="10753" width="5.6640625" style="25" customWidth="1"/>
    <col min="10754" max="10754" width="21.1640625" style="25" customWidth="1"/>
    <col min="10755" max="10761" width="7.6640625" style="25" customWidth="1"/>
    <col min="10762" max="10762" width="9.1640625" style="25" customWidth="1"/>
    <col min="10763" max="10763" width="10.6640625" style="25" customWidth="1"/>
    <col min="10764" max="10764" width="7.83203125" style="25" customWidth="1"/>
    <col min="10765" max="10765" width="10.5" style="25" customWidth="1"/>
    <col min="10766" max="11008" width="8.6640625" style="25"/>
    <col min="11009" max="11009" width="5.6640625" style="25" customWidth="1"/>
    <col min="11010" max="11010" width="21.1640625" style="25" customWidth="1"/>
    <col min="11011" max="11017" width="7.6640625" style="25" customWidth="1"/>
    <col min="11018" max="11018" width="9.1640625" style="25" customWidth="1"/>
    <col min="11019" max="11019" width="10.6640625" style="25" customWidth="1"/>
    <col min="11020" max="11020" width="7.83203125" style="25" customWidth="1"/>
    <col min="11021" max="11021" width="10.5" style="25" customWidth="1"/>
    <col min="11022" max="11264" width="8.6640625" style="25"/>
    <col min="11265" max="11265" width="5.6640625" style="25" customWidth="1"/>
    <col min="11266" max="11266" width="21.1640625" style="25" customWidth="1"/>
    <col min="11267" max="11273" width="7.6640625" style="25" customWidth="1"/>
    <col min="11274" max="11274" width="9.1640625" style="25" customWidth="1"/>
    <col min="11275" max="11275" width="10.6640625" style="25" customWidth="1"/>
    <col min="11276" max="11276" width="7.83203125" style="25" customWidth="1"/>
    <col min="11277" max="11277" width="10.5" style="25" customWidth="1"/>
    <col min="11278" max="11520" width="8.6640625" style="25"/>
    <col min="11521" max="11521" width="5.6640625" style="25" customWidth="1"/>
    <col min="11522" max="11522" width="21.1640625" style="25" customWidth="1"/>
    <col min="11523" max="11529" width="7.6640625" style="25" customWidth="1"/>
    <col min="11530" max="11530" width="9.1640625" style="25" customWidth="1"/>
    <col min="11531" max="11531" width="10.6640625" style="25" customWidth="1"/>
    <col min="11532" max="11532" width="7.83203125" style="25" customWidth="1"/>
    <col min="11533" max="11533" width="10.5" style="25" customWidth="1"/>
    <col min="11534" max="11776" width="8.6640625" style="25"/>
    <col min="11777" max="11777" width="5.6640625" style="25" customWidth="1"/>
    <col min="11778" max="11778" width="21.1640625" style="25" customWidth="1"/>
    <col min="11779" max="11785" width="7.6640625" style="25" customWidth="1"/>
    <col min="11786" max="11786" width="9.1640625" style="25" customWidth="1"/>
    <col min="11787" max="11787" width="10.6640625" style="25" customWidth="1"/>
    <col min="11788" max="11788" width="7.83203125" style="25" customWidth="1"/>
    <col min="11789" max="11789" width="10.5" style="25" customWidth="1"/>
    <col min="11790" max="12032" width="8.6640625" style="25"/>
    <col min="12033" max="12033" width="5.6640625" style="25" customWidth="1"/>
    <col min="12034" max="12034" width="21.1640625" style="25" customWidth="1"/>
    <col min="12035" max="12041" width="7.6640625" style="25" customWidth="1"/>
    <col min="12042" max="12042" width="9.1640625" style="25" customWidth="1"/>
    <col min="12043" max="12043" width="10.6640625" style="25" customWidth="1"/>
    <col min="12044" max="12044" width="7.83203125" style="25" customWidth="1"/>
    <col min="12045" max="12045" width="10.5" style="25" customWidth="1"/>
    <col min="12046" max="12288" width="8.6640625" style="25"/>
    <col min="12289" max="12289" width="5.6640625" style="25" customWidth="1"/>
    <col min="12290" max="12290" width="21.1640625" style="25" customWidth="1"/>
    <col min="12291" max="12297" width="7.6640625" style="25" customWidth="1"/>
    <col min="12298" max="12298" width="9.1640625" style="25" customWidth="1"/>
    <col min="12299" max="12299" width="10.6640625" style="25" customWidth="1"/>
    <col min="12300" max="12300" width="7.83203125" style="25" customWidth="1"/>
    <col min="12301" max="12301" width="10.5" style="25" customWidth="1"/>
    <col min="12302" max="12544" width="8.6640625" style="25"/>
    <col min="12545" max="12545" width="5.6640625" style="25" customWidth="1"/>
    <col min="12546" max="12546" width="21.1640625" style="25" customWidth="1"/>
    <col min="12547" max="12553" width="7.6640625" style="25" customWidth="1"/>
    <col min="12554" max="12554" width="9.1640625" style="25" customWidth="1"/>
    <col min="12555" max="12555" width="10.6640625" style="25" customWidth="1"/>
    <col min="12556" max="12556" width="7.83203125" style="25" customWidth="1"/>
    <col min="12557" max="12557" width="10.5" style="25" customWidth="1"/>
    <col min="12558" max="12800" width="8.6640625" style="25"/>
    <col min="12801" max="12801" width="5.6640625" style="25" customWidth="1"/>
    <col min="12802" max="12802" width="21.1640625" style="25" customWidth="1"/>
    <col min="12803" max="12809" width="7.6640625" style="25" customWidth="1"/>
    <col min="12810" max="12810" width="9.1640625" style="25" customWidth="1"/>
    <col min="12811" max="12811" width="10.6640625" style="25" customWidth="1"/>
    <col min="12812" max="12812" width="7.83203125" style="25" customWidth="1"/>
    <col min="12813" max="12813" width="10.5" style="25" customWidth="1"/>
    <col min="12814" max="13056" width="8.6640625" style="25"/>
    <col min="13057" max="13057" width="5.6640625" style="25" customWidth="1"/>
    <col min="13058" max="13058" width="21.1640625" style="25" customWidth="1"/>
    <col min="13059" max="13065" width="7.6640625" style="25" customWidth="1"/>
    <col min="13066" max="13066" width="9.1640625" style="25" customWidth="1"/>
    <col min="13067" max="13067" width="10.6640625" style="25" customWidth="1"/>
    <col min="13068" max="13068" width="7.83203125" style="25" customWidth="1"/>
    <col min="13069" max="13069" width="10.5" style="25" customWidth="1"/>
    <col min="13070" max="13312" width="8.6640625" style="25"/>
    <col min="13313" max="13313" width="5.6640625" style="25" customWidth="1"/>
    <col min="13314" max="13314" width="21.1640625" style="25" customWidth="1"/>
    <col min="13315" max="13321" width="7.6640625" style="25" customWidth="1"/>
    <col min="13322" max="13322" width="9.1640625" style="25" customWidth="1"/>
    <col min="13323" max="13323" width="10.6640625" style="25" customWidth="1"/>
    <col min="13324" max="13324" width="7.83203125" style="25" customWidth="1"/>
    <col min="13325" max="13325" width="10.5" style="25" customWidth="1"/>
    <col min="13326" max="13568" width="8.6640625" style="25"/>
    <col min="13569" max="13569" width="5.6640625" style="25" customWidth="1"/>
    <col min="13570" max="13570" width="21.1640625" style="25" customWidth="1"/>
    <col min="13571" max="13577" width="7.6640625" style="25" customWidth="1"/>
    <col min="13578" max="13578" width="9.1640625" style="25" customWidth="1"/>
    <col min="13579" max="13579" width="10.6640625" style="25" customWidth="1"/>
    <col min="13580" max="13580" width="7.83203125" style="25" customWidth="1"/>
    <col min="13581" max="13581" width="10.5" style="25" customWidth="1"/>
    <col min="13582" max="13824" width="8.6640625" style="25"/>
    <col min="13825" max="13825" width="5.6640625" style="25" customWidth="1"/>
    <col min="13826" max="13826" width="21.1640625" style="25" customWidth="1"/>
    <col min="13827" max="13833" width="7.6640625" style="25" customWidth="1"/>
    <col min="13834" max="13834" width="9.1640625" style="25" customWidth="1"/>
    <col min="13835" max="13835" width="10.6640625" style="25" customWidth="1"/>
    <col min="13836" max="13836" width="7.83203125" style="25" customWidth="1"/>
    <col min="13837" max="13837" width="10.5" style="25" customWidth="1"/>
    <col min="13838" max="14080" width="8.6640625" style="25"/>
    <col min="14081" max="14081" width="5.6640625" style="25" customWidth="1"/>
    <col min="14082" max="14082" width="21.1640625" style="25" customWidth="1"/>
    <col min="14083" max="14089" width="7.6640625" style="25" customWidth="1"/>
    <col min="14090" max="14090" width="9.1640625" style="25" customWidth="1"/>
    <col min="14091" max="14091" width="10.6640625" style="25" customWidth="1"/>
    <col min="14092" max="14092" width="7.83203125" style="25" customWidth="1"/>
    <col min="14093" max="14093" width="10.5" style="25" customWidth="1"/>
    <col min="14094" max="14336" width="8.6640625" style="25"/>
    <col min="14337" max="14337" width="5.6640625" style="25" customWidth="1"/>
    <col min="14338" max="14338" width="21.1640625" style="25" customWidth="1"/>
    <col min="14339" max="14345" width="7.6640625" style="25" customWidth="1"/>
    <col min="14346" max="14346" width="9.1640625" style="25" customWidth="1"/>
    <col min="14347" max="14347" width="10.6640625" style="25" customWidth="1"/>
    <col min="14348" max="14348" width="7.83203125" style="25" customWidth="1"/>
    <col min="14349" max="14349" width="10.5" style="25" customWidth="1"/>
    <col min="14350" max="14592" width="8.6640625" style="25"/>
    <col min="14593" max="14593" width="5.6640625" style="25" customWidth="1"/>
    <col min="14594" max="14594" width="21.1640625" style="25" customWidth="1"/>
    <col min="14595" max="14601" width="7.6640625" style="25" customWidth="1"/>
    <col min="14602" max="14602" width="9.1640625" style="25" customWidth="1"/>
    <col min="14603" max="14603" width="10.6640625" style="25" customWidth="1"/>
    <col min="14604" max="14604" width="7.83203125" style="25" customWidth="1"/>
    <col min="14605" max="14605" width="10.5" style="25" customWidth="1"/>
    <col min="14606" max="14848" width="8.6640625" style="25"/>
    <col min="14849" max="14849" width="5.6640625" style="25" customWidth="1"/>
    <col min="14850" max="14850" width="21.1640625" style="25" customWidth="1"/>
    <col min="14851" max="14857" width="7.6640625" style="25" customWidth="1"/>
    <col min="14858" max="14858" width="9.1640625" style="25" customWidth="1"/>
    <col min="14859" max="14859" width="10.6640625" style="25" customWidth="1"/>
    <col min="14860" max="14860" width="7.83203125" style="25" customWidth="1"/>
    <col min="14861" max="14861" width="10.5" style="25" customWidth="1"/>
    <col min="14862" max="15104" width="8.6640625" style="25"/>
    <col min="15105" max="15105" width="5.6640625" style="25" customWidth="1"/>
    <col min="15106" max="15106" width="21.1640625" style="25" customWidth="1"/>
    <col min="15107" max="15113" width="7.6640625" style="25" customWidth="1"/>
    <col min="15114" max="15114" width="9.1640625" style="25" customWidth="1"/>
    <col min="15115" max="15115" width="10.6640625" style="25" customWidth="1"/>
    <col min="15116" max="15116" width="7.83203125" style="25" customWidth="1"/>
    <col min="15117" max="15117" width="10.5" style="25" customWidth="1"/>
    <col min="15118" max="15360" width="8.6640625" style="25"/>
    <col min="15361" max="15361" width="5.6640625" style="25" customWidth="1"/>
    <col min="15362" max="15362" width="21.1640625" style="25" customWidth="1"/>
    <col min="15363" max="15369" width="7.6640625" style="25" customWidth="1"/>
    <col min="15370" max="15370" width="9.1640625" style="25" customWidth="1"/>
    <col min="15371" max="15371" width="10.6640625" style="25" customWidth="1"/>
    <col min="15372" max="15372" width="7.83203125" style="25" customWidth="1"/>
    <col min="15373" max="15373" width="10.5" style="25" customWidth="1"/>
    <col min="15374" max="15616" width="8.6640625" style="25"/>
    <col min="15617" max="15617" width="5.6640625" style="25" customWidth="1"/>
    <col min="15618" max="15618" width="21.1640625" style="25" customWidth="1"/>
    <col min="15619" max="15625" width="7.6640625" style="25" customWidth="1"/>
    <col min="15626" max="15626" width="9.1640625" style="25" customWidth="1"/>
    <col min="15627" max="15627" width="10.6640625" style="25" customWidth="1"/>
    <col min="15628" max="15628" width="7.83203125" style="25" customWidth="1"/>
    <col min="15629" max="15629" width="10.5" style="25" customWidth="1"/>
    <col min="15630" max="15872" width="8.6640625" style="25"/>
    <col min="15873" max="15873" width="5.6640625" style="25" customWidth="1"/>
    <col min="15874" max="15874" width="21.1640625" style="25" customWidth="1"/>
    <col min="15875" max="15881" width="7.6640625" style="25" customWidth="1"/>
    <col min="15882" max="15882" width="9.1640625" style="25" customWidth="1"/>
    <col min="15883" max="15883" width="10.6640625" style="25" customWidth="1"/>
    <col min="15884" max="15884" width="7.83203125" style="25" customWidth="1"/>
    <col min="15885" max="15885" width="10.5" style="25" customWidth="1"/>
    <col min="15886" max="16128" width="8.6640625" style="25"/>
    <col min="16129" max="16129" width="5.6640625" style="25" customWidth="1"/>
    <col min="16130" max="16130" width="21.1640625" style="25" customWidth="1"/>
    <col min="16131" max="16137" width="7.6640625" style="25" customWidth="1"/>
    <col min="16138" max="16138" width="9.1640625" style="25" customWidth="1"/>
    <col min="16139" max="16139" width="10.6640625" style="25" customWidth="1"/>
    <col min="16140" max="16140" width="7.83203125" style="25" customWidth="1"/>
    <col min="16141" max="16141" width="10.5" style="25" customWidth="1"/>
    <col min="16142" max="16384" width="8.6640625" style="25"/>
  </cols>
  <sheetData>
    <row r="1" spans="1:13" s="44" customFormat="1" ht="207.75" customHeight="1">
      <c r="A1" s="248" t="s">
        <v>861</v>
      </c>
      <c r="B1" s="249"/>
      <c r="C1" s="249"/>
      <c r="D1" s="249"/>
      <c r="E1" s="249"/>
      <c r="F1" s="249"/>
      <c r="G1" s="249"/>
      <c r="H1" s="249"/>
      <c r="I1" s="249"/>
      <c r="J1" s="249"/>
      <c r="K1" s="249"/>
    </row>
    <row r="2" spans="1:13" s="44" customFormat="1" ht="21" customHeight="1">
      <c r="A2" s="249" t="s">
        <v>862</v>
      </c>
      <c r="B2" s="249"/>
      <c r="C2" s="249"/>
      <c r="D2" s="249"/>
      <c r="E2" s="249"/>
      <c r="F2" s="249"/>
      <c r="G2" s="249"/>
      <c r="H2" s="249"/>
      <c r="I2" s="249"/>
      <c r="J2" s="249"/>
      <c r="K2" s="249"/>
    </row>
    <row r="3" spans="1:13" s="44" customFormat="1" ht="75.75" customHeight="1">
      <c r="A3" s="248" t="s">
        <v>863</v>
      </c>
      <c r="B3" s="249"/>
      <c r="C3" s="249"/>
      <c r="D3" s="249"/>
      <c r="E3" s="249"/>
      <c r="F3" s="249"/>
      <c r="G3" s="249"/>
      <c r="H3" s="249"/>
      <c r="I3" s="249"/>
      <c r="J3" s="249"/>
      <c r="K3" s="249"/>
    </row>
    <row r="4" spans="1:13" s="44" customFormat="1" ht="40.5" customHeight="1">
      <c r="A4" s="248" t="s">
        <v>864</v>
      </c>
      <c r="B4" s="249"/>
      <c r="C4" s="249"/>
      <c r="D4" s="249"/>
      <c r="E4" s="249"/>
      <c r="F4" s="249"/>
      <c r="G4" s="249"/>
      <c r="H4" s="249"/>
      <c r="I4" s="249"/>
      <c r="J4" s="249"/>
      <c r="K4" s="249"/>
    </row>
    <row r="5" spans="1:13" s="44" customFormat="1" ht="25.25" customHeight="1">
      <c r="A5" s="257" t="s">
        <v>865</v>
      </c>
      <c r="B5" s="258"/>
      <c r="C5" s="258"/>
      <c r="D5" s="258"/>
      <c r="E5" s="258"/>
      <c r="F5" s="258"/>
      <c r="G5" s="258"/>
      <c r="H5" s="258"/>
      <c r="I5" s="258"/>
      <c r="J5" s="258"/>
      <c r="K5" s="258"/>
      <c r="L5" s="259"/>
    </row>
    <row r="6" spans="1:13" s="44" customFormat="1" ht="39" customHeight="1">
      <c r="A6" s="45" t="s">
        <v>866</v>
      </c>
      <c r="B6" s="45" t="s">
        <v>867</v>
      </c>
      <c r="C6" s="45" t="s">
        <v>868</v>
      </c>
      <c r="D6" s="45" t="s">
        <v>869</v>
      </c>
      <c r="E6" s="45" t="s">
        <v>870</v>
      </c>
      <c r="F6" s="45" t="s">
        <v>871</v>
      </c>
      <c r="G6" s="45" t="s">
        <v>872</v>
      </c>
      <c r="H6" s="41" t="s">
        <v>873</v>
      </c>
      <c r="I6" s="45" t="s">
        <v>874</v>
      </c>
      <c r="J6" s="41" t="s">
        <v>875</v>
      </c>
      <c r="K6" s="41" t="s">
        <v>876</v>
      </c>
      <c r="L6" s="46" t="s">
        <v>877</v>
      </c>
      <c r="M6" s="45" t="s">
        <v>878</v>
      </c>
    </row>
    <row r="7" spans="1:13" s="48" customFormat="1" ht="21" customHeight="1">
      <c r="A7" s="260" t="s">
        <v>879</v>
      </c>
      <c r="B7" s="47" t="s">
        <v>880</v>
      </c>
      <c r="C7" s="50">
        <v>5.3</v>
      </c>
      <c r="D7" s="50">
        <v>597</v>
      </c>
      <c r="E7" s="50">
        <v>30.1</v>
      </c>
      <c r="F7" s="50">
        <v>11.3</v>
      </c>
      <c r="G7" s="50">
        <f t="shared" ref="G7:G12" si="0">E7-F7</f>
        <v>18.8</v>
      </c>
      <c r="H7" s="50" t="s">
        <v>881</v>
      </c>
      <c r="I7" s="50">
        <v>72.7</v>
      </c>
      <c r="J7" s="50"/>
      <c r="K7" s="50"/>
      <c r="L7" s="50" t="s">
        <v>881</v>
      </c>
      <c r="M7" s="47"/>
    </row>
    <row r="8" spans="1:13" s="48" customFormat="1" ht="21" customHeight="1">
      <c r="A8" s="260"/>
      <c r="B8" s="47" t="s">
        <v>882</v>
      </c>
      <c r="C8" s="50">
        <v>2.9</v>
      </c>
      <c r="D8" s="50">
        <v>325</v>
      </c>
      <c r="E8" s="50">
        <v>4.8</v>
      </c>
      <c r="F8" s="50">
        <v>-12.1</v>
      </c>
      <c r="G8" s="50">
        <f t="shared" si="0"/>
        <v>16.899999999999999</v>
      </c>
      <c r="H8" s="50" t="s">
        <v>881</v>
      </c>
      <c r="I8" s="50">
        <v>16.7</v>
      </c>
      <c r="J8" s="50"/>
      <c r="K8" s="50"/>
      <c r="L8" s="50" t="s">
        <v>881</v>
      </c>
      <c r="M8" s="47"/>
    </row>
    <row r="9" spans="1:13" s="48" customFormat="1" ht="21" customHeight="1">
      <c r="A9" s="260"/>
      <c r="B9" s="47" t="s">
        <v>883</v>
      </c>
      <c r="C9" s="50">
        <v>9.5</v>
      </c>
      <c r="D9" s="50">
        <v>947</v>
      </c>
      <c r="E9" s="50">
        <v>37.9</v>
      </c>
      <c r="F9" s="50">
        <v>25.6</v>
      </c>
      <c r="G9" s="50">
        <f t="shared" si="0"/>
        <v>12.299999999999997</v>
      </c>
      <c r="H9" s="50" t="s">
        <v>881</v>
      </c>
      <c r="I9" s="50">
        <v>100.7</v>
      </c>
      <c r="J9" s="50"/>
      <c r="K9" s="50"/>
      <c r="L9" s="50" t="s">
        <v>881</v>
      </c>
      <c r="M9" s="250" t="s">
        <v>884</v>
      </c>
    </row>
    <row r="10" spans="1:13" s="48" customFormat="1" ht="21" customHeight="1">
      <c r="A10" s="260"/>
      <c r="B10" s="47" t="s">
        <v>885</v>
      </c>
      <c r="C10" s="50">
        <v>0.5</v>
      </c>
      <c r="D10" s="50">
        <v>54.7</v>
      </c>
      <c r="E10" s="50">
        <v>40.200000000000003</v>
      </c>
      <c r="F10" s="50">
        <v>37.200000000000003</v>
      </c>
      <c r="G10" s="50">
        <f t="shared" si="0"/>
        <v>3</v>
      </c>
      <c r="H10" s="50" t="s">
        <v>886</v>
      </c>
      <c r="I10" s="50">
        <v>72.2</v>
      </c>
      <c r="J10" s="50"/>
      <c r="K10" s="50"/>
      <c r="L10" s="50" t="s">
        <v>881</v>
      </c>
      <c r="M10" s="251"/>
    </row>
    <row r="11" spans="1:13" s="48" customFormat="1" ht="21" customHeight="1">
      <c r="A11" s="260"/>
      <c r="B11" s="47" t="s">
        <v>887</v>
      </c>
      <c r="C11" s="50">
        <v>7.5</v>
      </c>
      <c r="D11" s="50">
        <v>754</v>
      </c>
      <c r="E11" s="50">
        <v>40.200000000000003</v>
      </c>
      <c r="F11" s="50">
        <v>27.9</v>
      </c>
      <c r="G11" s="50">
        <f t="shared" si="0"/>
        <v>12.300000000000004</v>
      </c>
      <c r="H11" s="50" t="s">
        <v>881</v>
      </c>
      <c r="I11" s="50">
        <v>84.9</v>
      </c>
      <c r="J11" s="50"/>
      <c r="K11" s="50"/>
      <c r="L11" s="50" t="s">
        <v>881</v>
      </c>
      <c r="M11" s="252"/>
    </row>
    <row r="12" spans="1:13" s="44" customFormat="1" ht="21" customHeight="1">
      <c r="A12" s="253" t="s">
        <v>888</v>
      </c>
      <c r="B12" s="45" t="s">
        <v>882</v>
      </c>
      <c r="C12" s="51">
        <v>3.2</v>
      </c>
      <c r="D12" s="51">
        <v>366</v>
      </c>
      <c r="E12" s="51">
        <v>11.6</v>
      </c>
      <c r="F12" s="51">
        <v>-11.4</v>
      </c>
      <c r="G12" s="51">
        <f t="shared" si="0"/>
        <v>23</v>
      </c>
      <c r="H12" s="50" t="s">
        <v>881</v>
      </c>
      <c r="I12" s="51">
        <v>53.7</v>
      </c>
      <c r="J12" s="51"/>
      <c r="K12" s="51"/>
      <c r="L12" s="50" t="s">
        <v>881</v>
      </c>
      <c r="M12" s="47"/>
    </row>
    <row r="13" spans="1:13" s="44" customFormat="1" ht="21" customHeight="1">
      <c r="A13" s="253"/>
      <c r="B13" s="45" t="s">
        <v>889</v>
      </c>
      <c r="C13" s="51"/>
      <c r="D13" s="51"/>
      <c r="E13" s="51"/>
      <c r="F13" s="51"/>
      <c r="G13" s="51"/>
      <c r="H13" s="50"/>
      <c r="I13" s="51"/>
      <c r="J13" s="51"/>
      <c r="K13" s="51"/>
      <c r="L13" s="50"/>
      <c r="M13" s="47"/>
    </row>
    <row r="14" spans="1:13" s="44" customFormat="1" ht="21" customHeight="1">
      <c r="A14" s="253"/>
      <c r="B14" s="45" t="s">
        <v>890</v>
      </c>
      <c r="C14" s="51">
        <v>3.8</v>
      </c>
      <c r="D14" s="51">
        <v>434</v>
      </c>
      <c r="E14" s="51">
        <v>19.2</v>
      </c>
      <c r="F14" s="51">
        <v>9.3000000000000007</v>
      </c>
      <c r="G14" s="51">
        <f>E14-F14</f>
        <v>9.8999999999999986</v>
      </c>
      <c r="H14" s="50" t="s">
        <v>881</v>
      </c>
      <c r="I14" s="51">
        <v>78.7</v>
      </c>
      <c r="J14" s="51"/>
      <c r="K14" s="51"/>
      <c r="L14" s="50" t="s">
        <v>881</v>
      </c>
      <c r="M14" s="47"/>
    </row>
    <row r="15" spans="1:13" s="44" customFormat="1" ht="21" customHeight="1">
      <c r="A15" s="253"/>
      <c r="B15" s="45" t="s">
        <v>880</v>
      </c>
      <c r="C15" s="51">
        <v>4.5999999999999996</v>
      </c>
      <c r="D15" s="51">
        <v>528</v>
      </c>
      <c r="E15" s="51">
        <v>28.5</v>
      </c>
      <c r="F15" s="51">
        <v>15.6</v>
      </c>
      <c r="G15" s="51">
        <f>E15-F15</f>
        <v>12.9</v>
      </c>
      <c r="H15" s="50" t="s">
        <v>881</v>
      </c>
      <c r="I15" s="51">
        <v>90.9</v>
      </c>
      <c r="J15" s="51"/>
      <c r="K15" s="51"/>
      <c r="L15" s="50" t="s">
        <v>881</v>
      </c>
      <c r="M15" s="45"/>
    </row>
    <row r="16" spans="1:13" s="44" customFormat="1" ht="21" customHeight="1">
      <c r="A16" s="253"/>
      <c r="B16" s="45" t="s">
        <v>891</v>
      </c>
      <c r="C16" s="51">
        <v>5.6</v>
      </c>
      <c r="D16" s="51">
        <v>638</v>
      </c>
      <c r="E16" s="51">
        <v>39.1</v>
      </c>
      <c r="F16" s="51">
        <v>31.6</v>
      </c>
      <c r="G16" s="51">
        <f>E16-F16</f>
        <v>7.5</v>
      </c>
      <c r="H16" s="50" t="s">
        <v>881</v>
      </c>
      <c r="I16" s="51">
        <v>113.5</v>
      </c>
      <c r="J16" s="51"/>
      <c r="K16" s="51"/>
      <c r="L16" s="50" t="s">
        <v>881</v>
      </c>
      <c r="M16" s="45"/>
    </row>
    <row r="17" spans="1:16" s="44" customFormat="1" ht="21" customHeight="1">
      <c r="A17" s="253" t="s">
        <v>892</v>
      </c>
      <c r="B17" s="45" t="s">
        <v>882</v>
      </c>
      <c r="C17" s="51">
        <v>2.7</v>
      </c>
      <c r="D17" s="51">
        <v>314</v>
      </c>
      <c r="E17" s="51">
        <v>8.8000000000000007</v>
      </c>
      <c r="F17" s="51">
        <v>-5.6</v>
      </c>
      <c r="G17" s="51">
        <f>E17-F17</f>
        <v>14.4</v>
      </c>
      <c r="H17" s="50" t="s">
        <v>881</v>
      </c>
      <c r="I17" s="51">
        <v>68.7</v>
      </c>
      <c r="J17" s="51"/>
      <c r="K17" s="51"/>
      <c r="L17" s="50" t="s">
        <v>881</v>
      </c>
      <c r="M17" s="47"/>
    </row>
    <row r="18" spans="1:16" s="44" customFormat="1" ht="21" customHeight="1">
      <c r="A18" s="253"/>
      <c r="B18" s="45" t="s">
        <v>889</v>
      </c>
      <c r="C18" s="51"/>
      <c r="D18" s="51"/>
      <c r="E18" s="51"/>
      <c r="F18" s="51"/>
      <c r="G18" s="51"/>
      <c r="H18" s="50"/>
      <c r="I18" s="51"/>
      <c r="J18" s="51"/>
      <c r="K18" s="51"/>
      <c r="L18" s="50"/>
      <c r="M18" s="47"/>
    </row>
    <row r="19" spans="1:16" s="44" customFormat="1" ht="21" customHeight="1">
      <c r="A19" s="253"/>
      <c r="B19" s="45" t="s">
        <v>890</v>
      </c>
      <c r="C19" s="51">
        <v>3.1</v>
      </c>
      <c r="D19" s="51">
        <v>348</v>
      </c>
      <c r="E19" s="51">
        <v>19.5</v>
      </c>
      <c r="F19" s="51">
        <v>12.7</v>
      </c>
      <c r="G19" s="51">
        <f>E19-F19</f>
        <v>6.8000000000000007</v>
      </c>
      <c r="H19" s="51" t="s">
        <v>886</v>
      </c>
      <c r="I19" s="51">
        <v>89.3</v>
      </c>
      <c r="J19" s="51"/>
      <c r="K19" s="51"/>
      <c r="L19" s="51" t="s">
        <v>886</v>
      </c>
      <c r="M19" s="47"/>
    </row>
    <row r="20" spans="1:16" s="44" customFormat="1" ht="21" customHeight="1">
      <c r="A20" s="253"/>
      <c r="B20" s="45" t="s">
        <v>880</v>
      </c>
      <c r="C20" s="51">
        <v>3.5</v>
      </c>
      <c r="D20" s="51">
        <v>400</v>
      </c>
      <c r="E20" s="51">
        <v>29.9</v>
      </c>
      <c r="F20" s="51">
        <v>27.2</v>
      </c>
      <c r="G20" s="51">
        <f>E20-F20</f>
        <v>2.6999999999999993</v>
      </c>
      <c r="H20" s="51" t="s">
        <v>886</v>
      </c>
      <c r="I20" s="51">
        <v>109.6</v>
      </c>
      <c r="J20" s="51"/>
      <c r="K20" s="51"/>
      <c r="L20" s="51" t="s">
        <v>886</v>
      </c>
      <c r="M20" s="47"/>
    </row>
    <row r="21" spans="1:16" s="44" customFormat="1" ht="21" customHeight="1">
      <c r="A21" s="253"/>
      <c r="B21" s="45" t="s">
        <v>891</v>
      </c>
      <c r="C21" s="51">
        <v>4.0999999999999996</v>
      </c>
      <c r="D21" s="51">
        <v>461</v>
      </c>
      <c r="E21" s="51">
        <v>40.1</v>
      </c>
      <c r="F21" s="51">
        <v>38.200000000000003</v>
      </c>
      <c r="G21" s="51">
        <f>E21-F21</f>
        <v>1.8999999999999986</v>
      </c>
      <c r="H21" s="51" t="s">
        <v>886</v>
      </c>
      <c r="I21" s="51">
        <v>121.5</v>
      </c>
      <c r="J21" s="51"/>
      <c r="K21" s="51"/>
      <c r="L21" s="51" t="s">
        <v>886</v>
      </c>
      <c r="M21" s="47"/>
    </row>
    <row r="22" spans="1:16" s="44" customFormat="1" ht="21" customHeight="1">
      <c r="A22" s="254" t="s">
        <v>893</v>
      </c>
      <c r="B22" s="45" t="s">
        <v>882</v>
      </c>
      <c r="C22" s="51">
        <v>2.1</v>
      </c>
      <c r="D22" s="51">
        <v>242</v>
      </c>
      <c r="E22" s="51">
        <v>12.9</v>
      </c>
      <c r="F22" s="51">
        <v>14.1</v>
      </c>
      <c r="G22" s="51">
        <f>E22-F22</f>
        <v>-1.1999999999999993</v>
      </c>
      <c r="H22" s="51" t="s">
        <v>886</v>
      </c>
      <c r="I22" s="51">
        <v>76.599999999999994</v>
      </c>
      <c r="J22" s="51"/>
      <c r="K22" s="51"/>
      <c r="L22" s="51" t="s">
        <v>886</v>
      </c>
      <c r="M22" s="47"/>
      <c r="N22" s="49"/>
    </row>
    <row r="23" spans="1:16" s="44" customFormat="1" ht="21" customHeight="1">
      <c r="A23" s="255"/>
      <c r="B23" s="45" t="s">
        <v>889</v>
      </c>
      <c r="C23" s="51"/>
      <c r="D23" s="51"/>
      <c r="E23" s="51"/>
      <c r="F23" s="51"/>
      <c r="G23" s="51"/>
      <c r="H23" s="51"/>
      <c r="I23" s="51"/>
      <c r="J23" s="51"/>
      <c r="K23" s="51"/>
      <c r="L23" s="51"/>
      <c r="M23" s="47"/>
      <c r="N23" s="49"/>
    </row>
    <row r="24" spans="1:16" s="44" customFormat="1" ht="21" customHeight="1">
      <c r="A24" s="255"/>
      <c r="B24" s="45" t="s">
        <v>890</v>
      </c>
      <c r="C24" s="51">
        <v>2.2000000000000002</v>
      </c>
      <c r="D24" s="51">
        <v>247</v>
      </c>
      <c r="E24" s="51">
        <v>29.1</v>
      </c>
      <c r="F24" s="51">
        <v>29.6</v>
      </c>
      <c r="G24" s="51">
        <f>E24-F24</f>
        <v>-0.5</v>
      </c>
      <c r="H24" s="51" t="s">
        <v>886</v>
      </c>
      <c r="I24" s="51">
        <v>93.1</v>
      </c>
      <c r="J24" s="51"/>
      <c r="K24" s="51"/>
      <c r="L24" s="51" t="s">
        <v>886</v>
      </c>
      <c r="M24" s="47"/>
    </row>
    <row r="25" spans="1:16" s="44" customFormat="1" ht="21" customHeight="1">
      <c r="A25" s="255"/>
      <c r="B25" s="45" t="s">
        <v>880</v>
      </c>
      <c r="C25" s="51">
        <v>2.2000000000000002</v>
      </c>
      <c r="D25" s="51">
        <v>245</v>
      </c>
      <c r="E25" s="51">
        <v>34.200000000000003</v>
      </c>
      <c r="F25" s="51">
        <v>34.9</v>
      </c>
      <c r="G25" s="51">
        <f>E25-F25</f>
        <v>-0.69999999999999574</v>
      </c>
      <c r="H25" s="51" t="s">
        <v>886</v>
      </c>
      <c r="I25" s="51">
        <v>98.4</v>
      </c>
      <c r="J25" s="51"/>
      <c r="K25" s="51"/>
      <c r="L25" s="51" t="s">
        <v>886</v>
      </c>
      <c r="M25" s="47"/>
      <c r="P25" s="49"/>
    </row>
    <row r="26" spans="1:16" s="44" customFormat="1" ht="21" customHeight="1">
      <c r="A26" s="256"/>
      <c r="B26" s="45" t="s">
        <v>891</v>
      </c>
      <c r="C26" s="51">
        <v>2.1</v>
      </c>
      <c r="D26" s="51">
        <v>242</v>
      </c>
      <c r="E26" s="51">
        <v>40.4</v>
      </c>
      <c r="F26" s="51">
        <v>40.9</v>
      </c>
      <c r="G26" s="51">
        <f>E26-F26</f>
        <v>-0.5</v>
      </c>
      <c r="H26" s="51" t="s">
        <v>886</v>
      </c>
      <c r="I26" s="51">
        <v>92.7</v>
      </c>
      <c r="J26" s="51"/>
      <c r="K26" s="51"/>
      <c r="L26" s="51" t="s">
        <v>886</v>
      </c>
      <c r="M26" s="47"/>
      <c r="P26" s="49"/>
    </row>
    <row r="27" spans="1:16" s="44" customFormat="1" ht="13"/>
    <row r="28" spans="1:16" s="44" customFormat="1" ht="13"/>
    <row r="29" spans="1:16" s="44" customFormat="1" ht="13"/>
    <row r="30" spans="1:16" s="44" customFormat="1" ht="13"/>
    <row r="31" spans="1:16" s="44" customFormat="1" ht="13"/>
    <row r="32" spans="1:16" s="44" customFormat="1" ht="13"/>
    <row r="33" s="44" customFormat="1" ht="13"/>
    <row r="34" s="44" customFormat="1" ht="13"/>
  </sheetData>
  <mergeCells count="10">
    <mergeCell ref="A22:A26"/>
    <mergeCell ref="A3:K3"/>
    <mergeCell ref="A4:K4"/>
    <mergeCell ref="A5:L5"/>
    <mergeCell ref="A7:A11"/>
    <mergeCell ref="A1:K1"/>
    <mergeCell ref="A2:K2"/>
    <mergeCell ref="M9:M11"/>
    <mergeCell ref="A12:A16"/>
    <mergeCell ref="A17:A21"/>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107"/>
  <sheetViews>
    <sheetView workbookViewId="0">
      <selection activeCell="E12" sqref="E12:E20"/>
    </sheetView>
  </sheetViews>
  <sheetFormatPr baseColWidth="10" defaultColWidth="8.83203125" defaultRowHeight="14"/>
  <cols>
    <col min="2" max="2" width="14.1640625" customWidth="1"/>
    <col min="3" max="3" width="16.33203125" customWidth="1"/>
    <col min="4" max="4" width="57.83203125" customWidth="1"/>
    <col min="5" max="5" width="18.33203125" customWidth="1"/>
  </cols>
  <sheetData>
    <row r="1" spans="1:5" s="4" customFormat="1" ht="30" customHeight="1">
      <c r="A1" s="266" t="s">
        <v>894</v>
      </c>
      <c r="B1" s="266"/>
      <c r="C1" s="266"/>
      <c r="D1" s="266"/>
      <c r="E1" s="266"/>
    </row>
    <row r="2" spans="1:5" s="4" customFormat="1">
      <c r="A2" s="10" t="s">
        <v>597</v>
      </c>
      <c r="B2" s="10" t="s">
        <v>895</v>
      </c>
      <c r="C2" s="10" t="s">
        <v>896</v>
      </c>
      <c r="D2" s="10" t="s">
        <v>897</v>
      </c>
      <c r="E2" s="10" t="s">
        <v>192</v>
      </c>
    </row>
    <row r="3" spans="1:5">
      <c r="A3" s="182">
        <v>1</v>
      </c>
      <c r="B3" s="262" t="s">
        <v>898</v>
      </c>
      <c r="C3" s="163" t="s">
        <v>899</v>
      </c>
      <c r="D3" s="3" t="s">
        <v>900</v>
      </c>
      <c r="E3" s="261" t="s">
        <v>901</v>
      </c>
    </row>
    <row r="4" spans="1:5">
      <c r="A4" s="182"/>
      <c r="B4" s="262"/>
      <c r="C4" s="163"/>
      <c r="D4" s="3" t="s">
        <v>902</v>
      </c>
      <c r="E4" s="261"/>
    </row>
    <row r="5" spans="1:5">
      <c r="A5" s="182"/>
      <c r="B5" s="262"/>
      <c r="C5" s="163"/>
      <c r="D5" s="3" t="s">
        <v>903</v>
      </c>
      <c r="E5" s="261"/>
    </row>
    <row r="6" spans="1:5">
      <c r="A6" s="182"/>
      <c r="B6" s="262"/>
      <c r="C6" s="163"/>
      <c r="D6" s="3" t="s">
        <v>904</v>
      </c>
      <c r="E6" s="261"/>
    </row>
    <row r="7" spans="1:5">
      <c r="A7" s="182"/>
      <c r="B7" s="262"/>
      <c r="C7" s="163"/>
      <c r="D7" s="3" t="s">
        <v>905</v>
      </c>
      <c r="E7" s="261"/>
    </row>
    <row r="8" spans="1:5">
      <c r="A8" s="182"/>
      <c r="B8" s="262"/>
      <c r="C8" s="163"/>
      <c r="D8" s="3" t="s">
        <v>906</v>
      </c>
      <c r="E8" s="261"/>
    </row>
    <row r="9" spans="1:5">
      <c r="A9" s="182"/>
      <c r="B9" s="262"/>
      <c r="C9" s="163"/>
      <c r="D9" s="3" t="s">
        <v>284</v>
      </c>
      <c r="E9" s="261"/>
    </row>
    <row r="10" spans="1:5">
      <c r="A10" s="182"/>
      <c r="B10" s="262"/>
      <c r="C10" s="163"/>
      <c r="D10" s="3" t="s">
        <v>907</v>
      </c>
      <c r="E10" s="261"/>
    </row>
    <row r="11" spans="1:5">
      <c r="A11" s="182"/>
      <c r="B11" s="262"/>
      <c r="C11" s="163"/>
      <c r="D11" s="3" t="s">
        <v>286</v>
      </c>
      <c r="E11" s="261"/>
    </row>
    <row r="12" spans="1:5">
      <c r="A12" s="182">
        <v>2</v>
      </c>
      <c r="B12" s="262" t="s">
        <v>908</v>
      </c>
      <c r="C12" s="163" t="s">
        <v>909</v>
      </c>
      <c r="D12" s="3" t="s">
        <v>910</v>
      </c>
      <c r="E12" s="261" t="s">
        <v>911</v>
      </c>
    </row>
    <row r="13" spans="1:5">
      <c r="A13" s="182"/>
      <c r="B13" s="262"/>
      <c r="C13" s="163"/>
      <c r="D13" s="3" t="s">
        <v>912</v>
      </c>
      <c r="E13" s="261"/>
    </row>
    <row r="14" spans="1:5">
      <c r="A14" s="182"/>
      <c r="B14" s="262"/>
      <c r="C14" s="163"/>
      <c r="D14" s="3" t="s">
        <v>913</v>
      </c>
      <c r="E14" s="261"/>
    </row>
    <row r="15" spans="1:5" ht="24">
      <c r="A15" s="182"/>
      <c r="B15" s="262"/>
      <c r="C15" s="163"/>
      <c r="D15" s="3" t="s">
        <v>914</v>
      </c>
      <c r="E15" s="261"/>
    </row>
    <row r="16" spans="1:5">
      <c r="A16" s="182"/>
      <c r="B16" s="262"/>
      <c r="C16" s="163"/>
      <c r="D16" s="3" t="s">
        <v>905</v>
      </c>
      <c r="E16" s="261"/>
    </row>
    <row r="17" spans="1:5" ht="96">
      <c r="A17" s="182"/>
      <c r="B17" s="262"/>
      <c r="C17" s="163"/>
      <c r="D17" s="3" t="s">
        <v>915</v>
      </c>
      <c r="E17" s="261"/>
    </row>
    <row r="18" spans="1:5">
      <c r="A18" s="182"/>
      <c r="B18" s="262"/>
      <c r="C18" s="163"/>
      <c r="D18" s="3" t="s">
        <v>916</v>
      </c>
      <c r="E18" s="261"/>
    </row>
    <row r="19" spans="1:5" ht="24">
      <c r="A19" s="182"/>
      <c r="B19" s="262"/>
      <c r="C19" s="163"/>
      <c r="D19" s="3" t="s">
        <v>917</v>
      </c>
      <c r="E19" s="261"/>
    </row>
    <row r="20" spans="1:5">
      <c r="A20" s="182"/>
      <c r="B20" s="262"/>
      <c r="C20" s="163"/>
      <c r="D20" s="3" t="s">
        <v>286</v>
      </c>
      <c r="E20" s="261"/>
    </row>
    <row r="21" spans="1:5">
      <c r="A21" s="182">
        <v>3</v>
      </c>
      <c r="B21" s="264" t="s">
        <v>918</v>
      </c>
      <c r="C21" s="265" t="s">
        <v>919</v>
      </c>
      <c r="D21" s="9" t="s">
        <v>326</v>
      </c>
      <c r="E21" s="261" t="s">
        <v>911</v>
      </c>
    </row>
    <row r="22" spans="1:5">
      <c r="A22" s="182"/>
      <c r="B22" s="264"/>
      <c r="C22" s="265"/>
      <c r="D22" s="9" t="s">
        <v>912</v>
      </c>
      <c r="E22" s="261"/>
    </row>
    <row r="23" spans="1:5">
      <c r="A23" s="182"/>
      <c r="B23" s="264"/>
      <c r="C23" s="265"/>
      <c r="D23" s="9" t="s">
        <v>920</v>
      </c>
      <c r="E23" s="261"/>
    </row>
    <row r="24" spans="1:5">
      <c r="A24" s="182"/>
      <c r="B24" s="264"/>
      <c r="C24" s="265"/>
      <c r="D24" s="9" t="s">
        <v>921</v>
      </c>
      <c r="E24" s="261"/>
    </row>
    <row r="25" spans="1:5">
      <c r="A25" s="182"/>
      <c r="B25" s="264"/>
      <c r="C25" s="265"/>
      <c r="D25" s="9" t="s">
        <v>922</v>
      </c>
      <c r="E25" s="261"/>
    </row>
    <row r="26" spans="1:5" ht="24">
      <c r="A26" s="182"/>
      <c r="B26" s="264"/>
      <c r="C26" s="265"/>
      <c r="D26" s="9" t="s">
        <v>923</v>
      </c>
      <c r="E26" s="261"/>
    </row>
    <row r="27" spans="1:5">
      <c r="A27" s="182"/>
      <c r="B27" s="264"/>
      <c r="C27" s="265"/>
      <c r="D27" s="9" t="s">
        <v>924</v>
      </c>
      <c r="E27" s="261"/>
    </row>
    <row r="28" spans="1:5">
      <c r="A28" s="182"/>
      <c r="B28" s="264"/>
      <c r="C28" s="265"/>
      <c r="D28" s="6" t="s">
        <v>907</v>
      </c>
      <c r="E28" s="261"/>
    </row>
    <row r="29" spans="1:5">
      <c r="A29" s="182"/>
      <c r="B29" s="264"/>
      <c r="C29" s="265"/>
      <c r="D29" s="9" t="s">
        <v>925</v>
      </c>
      <c r="E29" s="261"/>
    </row>
    <row r="30" spans="1:5">
      <c r="A30" s="182">
        <v>4</v>
      </c>
      <c r="B30" s="264" t="s">
        <v>926</v>
      </c>
      <c r="C30" s="265" t="s">
        <v>919</v>
      </c>
      <c r="D30" s="9" t="s">
        <v>927</v>
      </c>
      <c r="E30" s="188"/>
    </row>
    <row r="31" spans="1:5">
      <c r="A31" s="182"/>
      <c r="B31" s="264"/>
      <c r="C31" s="265"/>
      <c r="D31" s="9" t="s">
        <v>928</v>
      </c>
      <c r="E31" s="188"/>
    </row>
    <row r="32" spans="1:5">
      <c r="A32" s="182"/>
      <c r="B32" s="264"/>
      <c r="C32" s="265"/>
      <c r="D32" s="9" t="s">
        <v>903</v>
      </c>
      <c r="E32" s="188"/>
    </row>
    <row r="33" spans="1:5">
      <c r="A33" s="182"/>
      <c r="B33" s="264"/>
      <c r="C33" s="265"/>
      <c r="D33" s="9" t="s">
        <v>929</v>
      </c>
      <c r="E33" s="188"/>
    </row>
    <row r="34" spans="1:5">
      <c r="A34" s="182"/>
      <c r="B34" s="264"/>
      <c r="C34" s="265"/>
      <c r="D34" s="9" t="s">
        <v>930</v>
      </c>
      <c r="E34" s="188"/>
    </row>
    <row r="35" spans="1:5" ht="24">
      <c r="A35" s="182"/>
      <c r="B35" s="264"/>
      <c r="C35" s="265"/>
      <c r="D35" s="9" t="s">
        <v>931</v>
      </c>
      <c r="E35" s="188"/>
    </row>
    <row r="36" spans="1:5">
      <c r="A36" s="182"/>
      <c r="B36" s="264"/>
      <c r="C36" s="265"/>
      <c r="D36" s="9" t="s">
        <v>924</v>
      </c>
      <c r="E36" s="188"/>
    </row>
    <row r="37" spans="1:5">
      <c r="A37" s="182"/>
      <c r="B37" s="264"/>
      <c r="C37" s="265"/>
      <c r="D37" s="6" t="s">
        <v>907</v>
      </c>
      <c r="E37" s="188"/>
    </row>
    <row r="38" spans="1:5">
      <c r="A38" s="182"/>
      <c r="B38" s="264"/>
      <c r="C38" s="265"/>
      <c r="D38" s="9" t="s">
        <v>925</v>
      </c>
      <c r="E38" s="188"/>
    </row>
    <row r="39" spans="1:5">
      <c r="A39" s="182">
        <v>5</v>
      </c>
      <c r="B39" s="262" t="s">
        <v>932</v>
      </c>
      <c r="C39" s="163" t="s">
        <v>933</v>
      </c>
      <c r="D39" s="9" t="s">
        <v>326</v>
      </c>
      <c r="E39" s="261" t="s">
        <v>934</v>
      </c>
    </row>
    <row r="40" spans="1:5">
      <c r="A40" s="182"/>
      <c r="B40" s="262"/>
      <c r="C40" s="163"/>
      <c r="D40" s="9" t="s">
        <v>317</v>
      </c>
      <c r="E40" s="261"/>
    </row>
    <row r="41" spans="1:5">
      <c r="A41" s="182"/>
      <c r="B41" s="262"/>
      <c r="C41" s="163"/>
      <c r="D41" s="9" t="s">
        <v>903</v>
      </c>
      <c r="E41" s="261"/>
    </row>
    <row r="42" spans="1:5">
      <c r="A42" s="182"/>
      <c r="B42" s="262"/>
      <c r="C42" s="163"/>
      <c r="D42" s="9" t="s">
        <v>929</v>
      </c>
      <c r="E42" s="261"/>
    </row>
    <row r="43" spans="1:5">
      <c r="A43" s="182"/>
      <c r="B43" s="262"/>
      <c r="C43" s="163"/>
      <c r="D43" s="9" t="s">
        <v>930</v>
      </c>
      <c r="E43" s="261"/>
    </row>
    <row r="44" spans="1:5" ht="36">
      <c r="A44" s="182"/>
      <c r="B44" s="262"/>
      <c r="C44" s="163"/>
      <c r="D44" s="9" t="s">
        <v>935</v>
      </c>
      <c r="E44" s="261"/>
    </row>
    <row r="45" spans="1:5">
      <c r="A45" s="182"/>
      <c r="B45" s="262"/>
      <c r="C45" s="163"/>
      <c r="D45" s="9" t="s">
        <v>924</v>
      </c>
      <c r="E45" s="261"/>
    </row>
    <row r="46" spans="1:5">
      <c r="A46" s="182"/>
      <c r="B46" s="262"/>
      <c r="C46" s="163"/>
      <c r="D46" s="6" t="s">
        <v>907</v>
      </c>
      <c r="E46" s="261"/>
    </row>
    <row r="47" spans="1:5">
      <c r="A47" s="182"/>
      <c r="B47" s="262"/>
      <c r="C47" s="163"/>
      <c r="D47" s="9" t="s">
        <v>925</v>
      </c>
      <c r="E47" s="261"/>
    </row>
    <row r="48" spans="1:5">
      <c r="A48" s="182">
        <v>6</v>
      </c>
      <c r="B48" s="262" t="s">
        <v>936</v>
      </c>
      <c r="C48" s="163" t="s">
        <v>933</v>
      </c>
      <c r="D48" s="9" t="s">
        <v>326</v>
      </c>
      <c r="E48" s="261" t="s">
        <v>937</v>
      </c>
    </row>
    <row r="49" spans="1:5">
      <c r="A49" s="182"/>
      <c r="B49" s="262"/>
      <c r="C49" s="163"/>
      <c r="D49" s="9" t="s">
        <v>317</v>
      </c>
      <c r="E49" s="261"/>
    </row>
    <row r="50" spans="1:5">
      <c r="A50" s="182"/>
      <c r="B50" s="262"/>
      <c r="C50" s="163"/>
      <c r="D50" s="9" t="s">
        <v>903</v>
      </c>
      <c r="E50" s="261"/>
    </row>
    <row r="51" spans="1:5">
      <c r="A51" s="182"/>
      <c r="B51" s="262"/>
      <c r="C51" s="163"/>
      <c r="D51" s="9" t="s">
        <v>929</v>
      </c>
      <c r="E51" s="261"/>
    </row>
    <row r="52" spans="1:5">
      <c r="A52" s="182"/>
      <c r="B52" s="262"/>
      <c r="C52" s="163"/>
      <c r="D52" s="9" t="s">
        <v>930</v>
      </c>
      <c r="E52" s="261"/>
    </row>
    <row r="53" spans="1:5" ht="36">
      <c r="A53" s="182"/>
      <c r="B53" s="262"/>
      <c r="C53" s="163"/>
      <c r="D53" s="9" t="s">
        <v>938</v>
      </c>
      <c r="E53" s="261"/>
    </row>
    <row r="54" spans="1:5">
      <c r="A54" s="182"/>
      <c r="B54" s="262"/>
      <c r="C54" s="163"/>
      <c r="D54" s="9" t="s">
        <v>924</v>
      </c>
      <c r="E54" s="261"/>
    </row>
    <row r="55" spans="1:5">
      <c r="A55" s="182"/>
      <c r="B55" s="262"/>
      <c r="C55" s="163"/>
      <c r="D55" s="6" t="s">
        <v>907</v>
      </c>
      <c r="E55" s="261"/>
    </row>
    <row r="56" spans="1:5">
      <c r="A56" s="182"/>
      <c r="B56" s="262"/>
      <c r="C56" s="163"/>
      <c r="D56" s="9" t="s">
        <v>925</v>
      </c>
      <c r="E56" s="261"/>
    </row>
    <row r="57" spans="1:5">
      <c r="A57" s="182">
        <v>7</v>
      </c>
      <c r="B57" s="262" t="s">
        <v>939</v>
      </c>
      <c r="C57" s="262" t="s">
        <v>940</v>
      </c>
      <c r="D57" s="9" t="s">
        <v>326</v>
      </c>
      <c r="E57" s="261" t="s">
        <v>941</v>
      </c>
    </row>
    <row r="58" spans="1:5">
      <c r="A58" s="182"/>
      <c r="B58" s="262"/>
      <c r="C58" s="262"/>
      <c r="D58" s="9" t="s">
        <v>317</v>
      </c>
      <c r="E58" s="261"/>
    </row>
    <row r="59" spans="1:5">
      <c r="A59" s="182"/>
      <c r="B59" s="262"/>
      <c r="C59" s="262"/>
      <c r="D59" s="9" t="s">
        <v>920</v>
      </c>
      <c r="E59" s="261"/>
    </row>
    <row r="60" spans="1:5">
      <c r="A60" s="182"/>
      <c r="B60" s="262"/>
      <c r="C60" s="262"/>
      <c r="D60" s="9" t="s">
        <v>929</v>
      </c>
      <c r="E60" s="261"/>
    </row>
    <row r="61" spans="1:5">
      <c r="A61" s="182"/>
      <c r="B61" s="262"/>
      <c r="C61" s="262"/>
      <c r="D61" s="9" t="s">
        <v>930</v>
      </c>
      <c r="E61" s="261"/>
    </row>
    <row r="62" spans="1:5" ht="36">
      <c r="A62" s="182"/>
      <c r="B62" s="262"/>
      <c r="C62" s="262"/>
      <c r="D62" s="9" t="s">
        <v>942</v>
      </c>
      <c r="E62" s="261"/>
    </row>
    <row r="63" spans="1:5">
      <c r="A63" s="182"/>
      <c r="B63" s="262"/>
      <c r="C63" s="262"/>
      <c r="D63" s="9" t="s">
        <v>924</v>
      </c>
      <c r="E63" s="261"/>
    </row>
    <row r="64" spans="1:5">
      <c r="A64" s="182"/>
      <c r="B64" s="262"/>
      <c r="C64" s="262"/>
      <c r="D64" s="6" t="s">
        <v>907</v>
      </c>
      <c r="E64" s="261"/>
    </row>
    <row r="65" spans="1:6">
      <c r="A65" s="182"/>
      <c r="B65" s="262"/>
      <c r="C65" s="262"/>
      <c r="D65" s="9" t="s">
        <v>925</v>
      </c>
      <c r="E65" s="261"/>
    </row>
    <row r="66" spans="1:6">
      <c r="A66" s="182">
        <v>8</v>
      </c>
      <c r="B66" s="262" t="s">
        <v>943</v>
      </c>
      <c r="C66" s="163" t="s">
        <v>944</v>
      </c>
      <c r="D66" s="9" t="s">
        <v>326</v>
      </c>
      <c r="E66" s="261"/>
    </row>
    <row r="67" spans="1:6">
      <c r="A67" s="182"/>
      <c r="B67" s="262"/>
      <c r="C67" s="163"/>
      <c r="D67" s="9" t="s">
        <v>317</v>
      </c>
      <c r="E67" s="261"/>
    </row>
    <row r="68" spans="1:6">
      <c r="A68" s="182"/>
      <c r="B68" s="262"/>
      <c r="C68" s="163"/>
      <c r="D68" s="9" t="s">
        <v>903</v>
      </c>
      <c r="E68" s="261"/>
    </row>
    <row r="69" spans="1:6">
      <c r="A69" s="182"/>
      <c r="B69" s="262"/>
      <c r="C69" s="163"/>
      <c r="D69" s="9" t="s">
        <v>929</v>
      </c>
      <c r="E69" s="261"/>
    </row>
    <row r="70" spans="1:6">
      <c r="A70" s="182"/>
      <c r="B70" s="262"/>
      <c r="C70" s="163"/>
      <c r="D70" s="9" t="s">
        <v>922</v>
      </c>
      <c r="E70" s="261"/>
    </row>
    <row r="71" spans="1:6" ht="48">
      <c r="A71" s="182"/>
      <c r="B71" s="262"/>
      <c r="C71" s="163"/>
      <c r="D71" s="12" t="s">
        <v>945</v>
      </c>
      <c r="E71" s="261"/>
    </row>
    <row r="72" spans="1:6" ht="14.75" customHeight="1">
      <c r="A72" s="182"/>
      <c r="B72" s="262"/>
      <c r="C72" s="163"/>
      <c r="D72" s="9" t="s">
        <v>320</v>
      </c>
      <c r="E72" s="261"/>
    </row>
    <row r="73" spans="1:6">
      <c r="A73" s="182"/>
      <c r="B73" s="262"/>
      <c r="C73" s="163"/>
      <c r="D73" s="6" t="s">
        <v>907</v>
      </c>
      <c r="E73" s="261"/>
    </row>
    <row r="74" spans="1:6">
      <c r="A74" s="182"/>
      <c r="B74" s="262"/>
      <c r="C74" s="163"/>
      <c r="D74" s="9" t="s">
        <v>925</v>
      </c>
      <c r="E74" s="261"/>
    </row>
    <row r="75" spans="1:6">
      <c r="A75" s="182">
        <v>9</v>
      </c>
      <c r="B75" s="262" t="s">
        <v>946</v>
      </c>
      <c r="C75" s="163" t="s">
        <v>947</v>
      </c>
      <c r="D75" s="9" t="s">
        <v>326</v>
      </c>
      <c r="E75" s="263"/>
      <c r="F75" s="267"/>
    </row>
    <row r="76" spans="1:6">
      <c r="A76" s="182"/>
      <c r="B76" s="262"/>
      <c r="C76" s="163"/>
      <c r="D76" s="9" t="s">
        <v>317</v>
      </c>
      <c r="E76" s="263"/>
      <c r="F76" s="267"/>
    </row>
    <row r="77" spans="1:6">
      <c r="A77" s="182"/>
      <c r="B77" s="262"/>
      <c r="C77" s="163"/>
      <c r="D77" s="9" t="s">
        <v>903</v>
      </c>
      <c r="E77" s="263"/>
      <c r="F77" s="267"/>
    </row>
    <row r="78" spans="1:6">
      <c r="A78" s="182"/>
      <c r="B78" s="262"/>
      <c r="C78" s="163"/>
      <c r="D78" s="9" t="s">
        <v>929</v>
      </c>
      <c r="E78" s="263"/>
      <c r="F78" s="267"/>
    </row>
    <row r="79" spans="1:6">
      <c r="A79" s="182"/>
      <c r="B79" s="262"/>
      <c r="C79" s="163"/>
      <c r="D79" s="9" t="s">
        <v>930</v>
      </c>
      <c r="E79" s="263"/>
      <c r="F79" s="267"/>
    </row>
    <row r="80" spans="1:6">
      <c r="A80" s="182"/>
      <c r="B80" s="262"/>
      <c r="C80" s="163"/>
      <c r="D80" s="9" t="s">
        <v>948</v>
      </c>
      <c r="E80" s="263"/>
      <c r="F80" s="267"/>
    </row>
    <row r="81" spans="1:6">
      <c r="A81" s="182"/>
      <c r="B81" s="262"/>
      <c r="C81" s="163"/>
      <c r="D81" s="9" t="s">
        <v>924</v>
      </c>
      <c r="E81" s="263"/>
      <c r="F81" s="267"/>
    </row>
    <row r="82" spans="1:6">
      <c r="A82" s="182"/>
      <c r="B82" s="262"/>
      <c r="C82" s="163"/>
      <c r="D82" s="6" t="s">
        <v>907</v>
      </c>
      <c r="E82" s="263"/>
      <c r="F82" s="267"/>
    </row>
    <row r="83" spans="1:6">
      <c r="A83" s="182"/>
      <c r="B83" s="262"/>
      <c r="C83" s="163"/>
      <c r="D83" s="9" t="s">
        <v>925</v>
      </c>
      <c r="E83" s="263"/>
      <c r="F83" s="267"/>
    </row>
    <row r="84" spans="1:6">
      <c r="A84" s="182">
        <v>10</v>
      </c>
      <c r="B84" s="262" t="s">
        <v>946</v>
      </c>
      <c r="C84" s="163" t="s">
        <v>949</v>
      </c>
      <c r="D84" s="9" t="s">
        <v>326</v>
      </c>
      <c r="E84" s="261" t="s">
        <v>950</v>
      </c>
    </row>
    <row r="85" spans="1:6">
      <c r="A85" s="182"/>
      <c r="B85" s="262"/>
      <c r="C85" s="163"/>
      <c r="D85" s="9" t="s">
        <v>317</v>
      </c>
      <c r="E85" s="261"/>
    </row>
    <row r="86" spans="1:6">
      <c r="A86" s="182"/>
      <c r="B86" s="262"/>
      <c r="C86" s="163"/>
      <c r="D86" s="9" t="s">
        <v>903</v>
      </c>
      <c r="E86" s="261"/>
    </row>
    <row r="87" spans="1:6">
      <c r="A87" s="182"/>
      <c r="B87" s="262"/>
      <c r="C87" s="163"/>
      <c r="D87" s="9" t="s">
        <v>929</v>
      </c>
      <c r="E87" s="261"/>
    </row>
    <row r="88" spans="1:6">
      <c r="A88" s="182"/>
      <c r="B88" s="262"/>
      <c r="C88" s="163"/>
      <c r="D88" s="9" t="s">
        <v>930</v>
      </c>
      <c r="E88" s="261"/>
    </row>
    <row r="89" spans="1:6">
      <c r="A89" s="182"/>
      <c r="B89" s="262"/>
      <c r="C89" s="163"/>
      <c r="D89" s="8" t="s">
        <v>951</v>
      </c>
      <c r="E89" s="261"/>
    </row>
    <row r="90" spans="1:6" ht="14.75" customHeight="1">
      <c r="A90" s="182"/>
      <c r="B90" s="262"/>
      <c r="C90" s="163"/>
      <c r="D90" s="9" t="s">
        <v>924</v>
      </c>
      <c r="E90" s="261"/>
    </row>
    <row r="91" spans="1:6">
      <c r="A91" s="182"/>
      <c r="B91" s="262"/>
      <c r="C91" s="163"/>
      <c r="D91" s="6" t="s">
        <v>907</v>
      </c>
      <c r="E91" s="261"/>
    </row>
    <row r="92" spans="1:6">
      <c r="A92" s="182"/>
      <c r="B92" s="262"/>
      <c r="C92" s="163"/>
      <c r="D92" s="9" t="s">
        <v>925</v>
      </c>
      <c r="E92" s="261"/>
    </row>
    <row r="93" spans="1:6">
      <c r="E93" s="5"/>
    </row>
    <row r="94" spans="1:6">
      <c r="E94" s="5"/>
    </row>
    <row r="95" spans="1:6">
      <c r="E95" s="5"/>
    </row>
    <row r="96" spans="1:6">
      <c r="E96" s="5"/>
    </row>
    <row r="97" spans="5:5">
      <c r="E97" s="5"/>
    </row>
    <row r="98" spans="5:5">
      <c r="E98" s="5"/>
    </row>
    <row r="99" spans="5:5">
      <c r="E99" s="5"/>
    </row>
    <row r="100" spans="5:5">
      <c r="E100" s="5"/>
    </row>
    <row r="101" spans="5:5">
      <c r="E101" s="5"/>
    </row>
    <row r="102" spans="5:5">
      <c r="E102" s="5"/>
    </row>
    <row r="103" spans="5:5">
      <c r="E103" s="5"/>
    </row>
    <row r="104" spans="5:5">
      <c r="E104" s="5"/>
    </row>
    <row r="105" spans="5:5">
      <c r="E105" s="5"/>
    </row>
    <row r="106" spans="5:5">
      <c r="E106" s="5"/>
    </row>
    <row r="107" spans="5:5">
      <c r="E107" s="5"/>
    </row>
  </sheetData>
  <mergeCells count="42">
    <mergeCell ref="A66:A74"/>
    <mergeCell ref="B66:B74"/>
    <mergeCell ref="C66:C74"/>
    <mergeCell ref="E66:E74"/>
    <mergeCell ref="F75:F83"/>
    <mergeCell ref="A1:E1"/>
    <mergeCell ref="E48:E56"/>
    <mergeCell ref="A57:A65"/>
    <mergeCell ref="B57:B65"/>
    <mergeCell ref="C57:C65"/>
    <mergeCell ref="E57:E65"/>
    <mergeCell ref="A48:A56"/>
    <mergeCell ref="B48:B56"/>
    <mergeCell ref="C48:C56"/>
    <mergeCell ref="E12:E20"/>
    <mergeCell ref="A12:A20"/>
    <mergeCell ref="A30:A38"/>
    <mergeCell ref="A39:A47"/>
    <mergeCell ref="E30:E38"/>
    <mergeCell ref="E39:E47"/>
    <mergeCell ref="A3:A11"/>
    <mergeCell ref="B3:B11"/>
    <mergeCell ref="C3:C11"/>
    <mergeCell ref="E3:E11"/>
    <mergeCell ref="B12:B20"/>
    <mergeCell ref="C12:C20"/>
    <mergeCell ref="E21:E29"/>
    <mergeCell ref="E84:E92"/>
    <mergeCell ref="A84:A92"/>
    <mergeCell ref="B84:B92"/>
    <mergeCell ref="C84:C92"/>
    <mergeCell ref="A75:A83"/>
    <mergeCell ref="E75:E83"/>
    <mergeCell ref="B75:B83"/>
    <mergeCell ref="C75:C83"/>
    <mergeCell ref="B30:B38"/>
    <mergeCell ref="C30:C38"/>
    <mergeCell ref="B39:B47"/>
    <mergeCell ref="C39:C47"/>
    <mergeCell ref="A21:A29"/>
    <mergeCell ref="B21:B29"/>
    <mergeCell ref="C21:C29"/>
  </mergeCells>
  <phoneticPr fontId="17" type="noConversion"/>
  <pageMargins left="0.7" right="0.7" top="0.75" bottom="0.75" header="0.3" footer="0.3"/>
  <pageSetup paperSize="9" orientation="portrait" horizontalDpi="4294967295" verticalDpi="4294967295" r:id="rId1"/>
  <headerFooter>
    <oddFooter>&amp;L&amp;1#&amp;"Calibri"&amp;8&amp;K000000Classified as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0dcb96c-e4ef-4530-8d51-62a0fdb9d5f6" xsi:nil="true"/>
    <lcf76f155ced4ddcb4097134ff3c332f xmlns="16920f06-c157-46f6-b5e6-85e67a4c174d">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9B85CEF638D74E946D4F8D5D9F3D4B" ma:contentTypeVersion="16" ma:contentTypeDescription="Create a new document." ma:contentTypeScope="" ma:versionID="a2462d498b502b3642f41497cc7506eb">
  <xsd:schema xmlns:xsd="http://www.w3.org/2001/XMLSchema" xmlns:xs="http://www.w3.org/2001/XMLSchema" xmlns:p="http://schemas.microsoft.com/office/2006/metadata/properties" xmlns:ns2="16920f06-c157-46f6-b5e6-85e67a4c174d" xmlns:ns3="b0dcb96c-e4ef-4530-8d51-62a0fdb9d5f6" targetNamespace="http://schemas.microsoft.com/office/2006/metadata/properties" ma:root="true" ma:fieldsID="e1a79b8d1fe8380cc67c91e6dfb21e87" ns2:_="" ns3:_="">
    <xsd:import namespace="16920f06-c157-46f6-b5e6-85e67a4c174d"/>
    <xsd:import namespace="b0dcb96c-e4ef-4530-8d51-62a0fdb9d5f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DateTaken" minOccurs="0"/>
                <xsd:element ref="ns2:MediaServiceLocation" minOccurs="0"/>
                <xsd:element ref="ns3:SharedWithUsers" minOccurs="0"/>
                <xsd:element ref="ns3:SharedWithDetails" minOccurs="0"/>
                <xsd:element ref="ns2:MediaServiceOC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20f06-c157-46f6-b5e6-85e67a4c174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0c2f6c48-4a41-486b-acec-b9d17f59281c"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0dcb96c-e4ef-4530-8d51-62a0fdb9d5f6"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108f7061-d19a-4620-b092-a193c49222eb}" ma:internalName="TaxCatchAll" ma:showField="CatchAllData" ma:web="b0dcb96c-e4ef-4530-8d51-62a0fdb9d5f6">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E5E0E6-CD8C-4B45-A565-06BF9C9C3468}">
  <ds:schemaRefs>
    <ds:schemaRef ds:uri="http://schemas.microsoft.com/office/2006/metadata/properties"/>
    <ds:schemaRef ds:uri="http://schemas.microsoft.com/office/infopath/2007/PartnerControls"/>
    <ds:schemaRef ds:uri="b0dcb96c-e4ef-4530-8d51-62a0fdb9d5f6"/>
    <ds:schemaRef ds:uri="16920f06-c157-46f6-b5e6-85e67a4c174d"/>
  </ds:schemaRefs>
</ds:datastoreItem>
</file>

<file path=customXml/itemProps2.xml><?xml version="1.0" encoding="utf-8"?>
<ds:datastoreItem xmlns:ds="http://schemas.openxmlformats.org/officeDocument/2006/customXml" ds:itemID="{0E7D68E9-69A0-4A5D-941A-34EBFB0D960C}">
  <ds:schemaRefs>
    <ds:schemaRef ds:uri="http://schemas.microsoft.com/sharepoint/v3/contenttype/forms"/>
  </ds:schemaRefs>
</ds:datastoreItem>
</file>

<file path=customXml/itemProps3.xml><?xml version="1.0" encoding="utf-8"?>
<ds:datastoreItem xmlns:ds="http://schemas.openxmlformats.org/officeDocument/2006/customXml" ds:itemID="{8654F7F4-ED37-445A-9130-788121D3EF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20f06-c157-46f6-b5e6-85e67a4c174d"/>
    <ds:schemaRef ds:uri="b0dcb96c-e4ef-4530-8d51-62a0fdb9d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9</vt:i4>
      </vt:variant>
    </vt:vector>
  </HeadingPairs>
  <TitlesOfParts>
    <vt:vector size="9" baseType="lpstr">
      <vt:lpstr>测试项目汇总</vt:lpstr>
      <vt:lpstr>测试方法汇总</vt:lpstr>
      <vt:lpstr>测试方法汇总 (2)</vt:lpstr>
      <vt:lpstr>长期运行测试方法</vt:lpstr>
      <vt:lpstr>安规测试方法</vt:lpstr>
      <vt:lpstr>电控测试项目</vt:lpstr>
      <vt:lpstr>Wifi connectivity test</vt:lpstr>
      <vt:lpstr>制冷剂缺少测试方法</vt:lpstr>
      <vt:lpstr>AD-水泵可靠性测试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2026-05-15T12:19:44Z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0x010100E59B85CEF638D74E946D4F8D5D9F3D4B</vt:lpwstr>
  </property>
  <property fmtid="{D5CDD505-2E9C-101B-9397-08002B2CF9AE}" pid="3" name="MSIP_Label_477eab6e-04c6-4822-9252-98ab9f25736b_Enabled">
    <vt:lpwstr>true</vt:lpwstr>
  </property>
  <property fmtid="{D5CDD505-2E9C-101B-9397-08002B2CF9AE}" pid="4" name="MSIP_Label_477eab6e-04c6-4822-9252-98ab9f25736b_SetDate">
    <vt:lpwstr>2022-10-19T05:11:30Z</vt:lpwstr>
  </property>
  <property fmtid="{D5CDD505-2E9C-101B-9397-08002B2CF9AE}" pid="5" name="MSIP_Label_477eab6e-04c6-4822-9252-98ab9f25736b_Method">
    <vt:lpwstr>Standard</vt:lpwstr>
  </property>
  <property fmtid="{D5CDD505-2E9C-101B-9397-08002B2CF9AE}" pid="6" name="MSIP_Label_477eab6e-04c6-4822-9252-98ab9f25736b_Name">
    <vt:lpwstr>477eab6e-04c6-4822-9252-98ab9f25736b</vt:lpwstr>
  </property>
  <property fmtid="{D5CDD505-2E9C-101B-9397-08002B2CF9AE}" pid="7" name="MSIP_Label_477eab6e-04c6-4822-9252-98ab9f25736b_SiteId">
    <vt:lpwstr>d2007bef-127d-4591-97ac-10d72fe28031</vt:lpwstr>
  </property>
  <property fmtid="{D5CDD505-2E9C-101B-9397-08002B2CF9AE}" pid="8" name="MSIP_Label_477eab6e-04c6-4822-9252-98ab9f25736b_ActionId">
    <vt:lpwstr>eee85a1b-55de-48f9-b3f3-af4b4b0981c5</vt:lpwstr>
  </property>
  <property fmtid="{D5CDD505-2E9C-101B-9397-08002B2CF9AE}" pid="9" name="MSIP_Label_477eab6e-04c6-4822-9252-98ab9f25736b_ContentBits">
    <vt:lpwstr>2</vt:lpwstr>
  </property>
  <property fmtid="{D5CDD505-2E9C-101B-9397-08002B2CF9AE}" pid="10" name="MediaServiceImageTags">
    <vt:lpwstr/>
  </property>
</Properties>
</file>