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iduNetdiskWorkspace\认知\认知\11.24 终版\"/>
    </mc:Choice>
  </mc:AlternateContent>
  <xr:revisionPtr revIDLastSave="0" documentId="13_ncr:1_{36CD4173-E645-428E-BFFF-751F2BAD6D8A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3" sheetId="3" r:id="rId1"/>
  </sheets>
  <definedNames>
    <definedName name="_xlnm._FilterDatabase" localSheetId="0" hidden="1">Sheet3!$A$1:$E$78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76" i="3" l="1"/>
  <c r="B75" i="3"/>
  <c r="C71" i="3"/>
  <c r="B71" i="3"/>
  <c r="C36" i="3"/>
  <c r="B36" i="3"/>
</calcChain>
</file>

<file path=xl/sharedStrings.xml><?xml version="1.0" encoding="utf-8"?>
<sst xmlns="http://schemas.openxmlformats.org/spreadsheetml/2006/main" count="159" uniqueCount="49">
  <si>
    <t>control</t>
    <phoneticPr fontId="2" type="noConversion"/>
  </si>
  <si>
    <t>CS</t>
    <phoneticPr fontId="2" type="noConversion"/>
  </si>
  <si>
    <t>CR</t>
    <phoneticPr fontId="2" type="noConversion"/>
  </si>
  <si>
    <t>CT</t>
    <phoneticPr fontId="2" type="noConversion"/>
  </si>
  <si>
    <t>CS</t>
    <phoneticPr fontId="4" type="noConversion"/>
  </si>
  <si>
    <t>Coen 2011</t>
  </si>
  <si>
    <t>Capotosto 2017</t>
    <phoneticPr fontId="4" type="noConversion"/>
  </si>
  <si>
    <t>Lopez 2020</t>
    <phoneticPr fontId="4" type="noConversion"/>
  </si>
  <si>
    <t>study</t>
  </si>
  <si>
    <t>Davis 2001</t>
  </si>
  <si>
    <t>Bottino 2005</t>
    <phoneticPr fontId="4" type="noConversion"/>
  </si>
  <si>
    <t>Ta´rraga 2006</t>
    <phoneticPr fontId="4" type="noConversion"/>
  </si>
  <si>
    <t>Niu 2010</t>
  </si>
  <si>
    <t>Jelcic 2012</t>
    <phoneticPr fontId="4" type="noConversion"/>
  </si>
  <si>
    <t>Lee 2013</t>
    <phoneticPr fontId="4" type="noConversion"/>
  </si>
  <si>
    <t>Mapelli 2013</t>
    <phoneticPr fontId="4" type="noConversion"/>
  </si>
  <si>
    <t>Jelcic 2014</t>
    <phoneticPr fontId="4" type="noConversion"/>
  </si>
  <si>
    <t>Cove 2014</t>
    <phoneticPr fontId="4" type="noConversion"/>
  </si>
  <si>
    <t>Kim 2015</t>
    <phoneticPr fontId="4" type="noConversion"/>
  </si>
  <si>
    <t>Giuli 2016</t>
    <phoneticPr fontId="4" type="noConversion"/>
  </si>
  <si>
    <t>Venturelli 2016</t>
    <phoneticPr fontId="4" type="noConversion"/>
  </si>
  <si>
    <t>Huntley 2017</t>
    <phoneticPr fontId="4" type="noConversion"/>
  </si>
  <si>
    <t>Okamura 2018</t>
    <phoneticPr fontId="4" type="noConversion"/>
  </si>
  <si>
    <t>Kang 2019</t>
    <phoneticPr fontId="4" type="noConversion"/>
  </si>
  <si>
    <t>Casoli 2020</t>
    <phoneticPr fontId="4" type="noConversion"/>
  </si>
  <si>
    <t>Kim 2020</t>
    <phoneticPr fontId="4" type="noConversion"/>
  </si>
  <si>
    <t>Spector 2003</t>
    <phoneticPr fontId="4" type="noConversion"/>
  </si>
  <si>
    <t>Wang 2007</t>
    <phoneticPr fontId="4" type="noConversion"/>
  </si>
  <si>
    <t>Buschert 2011</t>
    <phoneticPr fontId="4" type="noConversion"/>
  </si>
  <si>
    <t>Maci 2012</t>
    <phoneticPr fontId="4" type="noConversion"/>
  </si>
  <si>
    <t>Yamanaka 2013</t>
    <phoneticPr fontId="4" type="noConversion"/>
  </si>
  <si>
    <t>Bergamaschi 2013</t>
    <phoneticPr fontId="4" type="noConversion"/>
  </si>
  <si>
    <t>Orrell 2014</t>
    <phoneticPr fontId="4" type="noConversion"/>
  </si>
  <si>
    <t>Tokuchi 2015</t>
    <phoneticPr fontId="4" type="noConversion"/>
  </si>
  <si>
    <t>Barban 2016</t>
    <phoneticPr fontId="4" type="noConversion"/>
  </si>
  <si>
    <t>Brueggen 2017</t>
    <phoneticPr fontId="4" type="noConversion"/>
  </si>
  <si>
    <t>Giovagnoli 2017</t>
    <phoneticPr fontId="4" type="noConversion"/>
  </si>
  <si>
    <t>Young 2019</t>
    <phoneticPr fontId="4" type="noConversion"/>
  </si>
  <si>
    <t>Trebbastoni 2018</t>
    <phoneticPr fontId="4" type="noConversion"/>
  </si>
  <si>
    <t>Sado 2020</t>
    <phoneticPr fontId="4" type="noConversion"/>
  </si>
  <si>
    <t>Oliveira 2021</t>
    <phoneticPr fontId="4" type="noConversion"/>
  </si>
  <si>
    <t>mean</t>
    <phoneticPr fontId="2" type="noConversion"/>
  </si>
  <si>
    <t>Shyu 2021</t>
    <phoneticPr fontId="2" type="noConversion"/>
  </si>
  <si>
    <t>Justo-Henriques 2022</t>
    <phoneticPr fontId="2" type="noConversion"/>
  </si>
  <si>
    <t>Tanaka 2020</t>
    <phoneticPr fontId="2" type="noConversion"/>
  </si>
  <si>
    <t>sampleSize</t>
    <phoneticPr fontId="2" type="noConversion"/>
  </si>
  <si>
    <t>treatment</t>
    <phoneticPr fontId="4" type="noConversion"/>
  </si>
  <si>
    <t>Combined</t>
  </si>
  <si>
    <r>
      <t>std</t>
    </r>
    <r>
      <rPr>
        <sz val="10"/>
        <rFont val="宋体"/>
        <family val="1"/>
        <charset val="134"/>
      </rPr>
      <t>.</t>
    </r>
    <r>
      <rPr>
        <sz val="10"/>
        <rFont val="Times New Roman"/>
        <family val="1"/>
      </rPr>
      <t>dev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</si>
</sst>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10"/>
      <color rgb="FF000000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"/>
      <name val="Times New Roman"/>
      <family val="1"/>
    </font>
    <font>
      <sz val="11"/>
      <name val="宋体"/>
      <family val="2"/>
      <scheme val="minor"/>
    </font>
    <font>
      <sz val="12"/>
      <name val="Times New Roman"/>
      <family val="1"/>
    </font>
    <font>
      <sz val="10"/>
      <name val="宋体"/>
      <family val="1"/>
      <charset val="134"/>
    </font>
    <font>
      <sz val="11"/>
      <name val="Times New Roman"/>
      <family val="1"/>
    </font>
    <font>
      <sz val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/>
    <xf numFmtId="0" fontId="1" fillId="0" borderId="0" xfId="0" applyFont="1" applyFill="1" applyAlignment="1"/>
    <xf numFmtId="0" fontId="3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8"/>
  <sheetViews>
    <sheetView tabSelected="1" zoomScale="85" zoomScaleNormal="85" workbookViewId="0">
      <selection activeCell="D58" sqref="D58"/>
    </sheetView>
  </sheetViews>
  <sheetFormatPr defaultRowHeight="13.5" x14ac:dyDescent="0.3"/>
  <cols>
    <col min="1" max="1" width="23.86328125" style="6" customWidth="1"/>
    <col min="2" max="5" width="9.06640625" style="2"/>
  </cols>
  <sheetData>
    <row r="1" spans="1:12" x14ac:dyDescent="0.4">
      <c r="A1" s="5" t="s">
        <v>8</v>
      </c>
      <c r="B1" s="5" t="s">
        <v>41</v>
      </c>
      <c r="C1" s="5" t="s">
        <v>48</v>
      </c>
      <c r="D1" s="5" t="s">
        <v>45</v>
      </c>
      <c r="E1" s="5" t="s">
        <v>46</v>
      </c>
    </row>
    <row r="2" spans="1:12" x14ac:dyDescent="0.4">
      <c r="A2" s="5" t="s">
        <v>9</v>
      </c>
      <c r="B2" s="5">
        <v>0.16</v>
      </c>
      <c r="C2" s="5">
        <v>5.81</v>
      </c>
      <c r="D2" s="5">
        <v>19</v>
      </c>
      <c r="E2" s="5" t="s">
        <v>1</v>
      </c>
    </row>
    <row r="3" spans="1:12" x14ac:dyDescent="0.4">
      <c r="A3" s="5" t="s">
        <v>10</v>
      </c>
      <c r="B3" s="5">
        <v>0.83</v>
      </c>
      <c r="C3" s="5">
        <v>4.5</v>
      </c>
      <c r="D3" s="5">
        <v>6</v>
      </c>
      <c r="E3" s="5" t="s">
        <v>2</v>
      </c>
    </row>
    <row r="4" spans="1:12" x14ac:dyDescent="0.4">
      <c r="A4" s="5" t="s">
        <v>11</v>
      </c>
      <c r="B4" s="5">
        <v>1.47</v>
      </c>
      <c r="C4" s="5">
        <v>3.69</v>
      </c>
      <c r="D4" s="5">
        <v>15</v>
      </c>
      <c r="E4" s="5" t="s">
        <v>47</v>
      </c>
    </row>
    <row r="5" spans="1:12" x14ac:dyDescent="0.4">
      <c r="A5" s="5" t="s">
        <v>12</v>
      </c>
      <c r="B5" s="5">
        <v>0.81</v>
      </c>
      <c r="C5" s="5">
        <v>1.1100000000000001</v>
      </c>
      <c r="D5" s="5">
        <v>16</v>
      </c>
      <c r="E5" s="5" t="s">
        <v>1</v>
      </c>
    </row>
    <row r="6" spans="1:12" x14ac:dyDescent="0.4">
      <c r="A6" s="5" t="s">
        <v>13</v>
      </c>
      <c r="B6" s="5">
        <v>2</v>
      </c>
      <c r="C6" s="5">
        <v>3.62</v>
      </c>
      <c r="D6" s="5">
        <v>20</v>
      </c>
      <c r="E6" s="5" t="s">
        <v>3</v>
      </c>
    </row>
    <row r="7" spans="1:12" ht="14.25" x14ac:dyDescent="0.4">
      <c r="A7" s="5" t="s">
        <v>14</v>
      </c>
      <c r="B7" s="7">
        <v>2.67</v>
      </c>
      <c r="C7" s="7">
        <v>6.31</v>
      </c>
      <c r="D7" s="7">
        <v>6</v>
      </c>
      <c r="E7" s="5" t="s">
        <v>1</v>
      </c>
    </row>
    <row r="8" spans="1:12" ht="15.4" x14ac:dyDescent="0.45">
      <c r="A8" s="8" t="s">
        <v>15</v>
      </c>
      <c r="B8" s="5">
        <v>2.9</v>
      </c>
      <c r="C8" s="5">
        <v>5.03</v>
      </c>
      <c r="D8" s="5">
        <v>10</v>
      </c>
      <c r="E8" s="5" t="s">
        <v>1</v>
      </c>
    </row>
    <row r="9" spans="1:12" x14ac:dyDescent="0.4">
      <c r="A9" s="5" t="s">
        <v>16</v>
      </c>
      <c r="B9" s="5">
        <v>2</v>
      </c>
      <c r="C9" s="5">
        <v>2.83</v>
      </c>
      <c r="D9" s="5">
        <v>10</v>
      </c>
      <c r="E9" s="5" t="s">
        <v>3</v>
      </c>
    </row>
    <row r="10" spans="1:12" ht="15.4" x14ac:dyDescent="0.45">
      <c r="A10" s="8" t="s">
        <v>17</v>
      </c>
      <c r="B10" s="5">
        <v>-0.33</v>
      </c>
      <c r="C10" s="5">
        <v>6.06</v>
      </c>
      <c r="D10" s="5">
        <v>21</v>
      </c>
      <c r="E10" s="5" t="s">
        <v>47</v>
      </c>
    </row>
    <row r="11" spans="1:12" x14ac:dyDescent="0.4">
      <c r="A11" s="5" t="s">
        <v>18</v>
      </c>
      <c r="B11" s="5">
        <v>1.79</v>
      </c>
      <c r="C11" s="5">
        <v>1.6</v>
      </c>
      <c r="D11" s="5">
        <v>32</v>
      </c>
      <c r="E11" s="5" t="s">
        <v>47</v>
      </c>
    </row>
    <row r="12" spans="1:12" x14ac:dyDescent="0.4">
      <c r="A12" s="5" t="s">
        <v>19</v>
      </c>
      <c r="B12" s="5">
        <v>0.02</v>
      </c>
      <c r="C12" s="5">
        <v>6.16</v>
      </c>
      <c r="D12" s="5">
        <v>48</v>
      </c>
      <c r="E12" s="5" t="s">
        <v>3</v>
      </c>
      <c r="H12" s="4"/>
      <c r="I12" s="1"/>
      <c r="J12" s="1"/>
      <c r="K12" s="4"/>
      <c r="L12" s="1"/>
    </row>
    <row r="13" spans="1:12" x14ac:dyDescent="0.4">
      <c r="A13" s="5" t="s">
        <v>20</v>
      </c>
      <c r="B13" s="5">
        <v>-0.2</v>
      </c>
      <c r="C13" s="5">
        <v>2.13</v>
      </c>
      <c r="D13" s="5">
        <v>20</v>
      </c>
      <c r="E13" s="5" t="s">
        <v>3</v>
      </c>
      <c r="H13" s="3"/>
      <c r="I13" s="1"/>
      <c r="J13" s="1"/>
      <c r="K13" s="3"/>
      <c r="L13" s="1"/>
    </row>
    <row r="14" spans="1:12" x14ac:dyDescent="0.4">
      <c r="A14" s="5" t="s">
        <v>21</v>
      </c>
      <c r="B14" s="5">
        <v>0.1</v>
      </c>
      <c r="C14" s="5">
        <v>3.05</v>
      </c>
      <c r="D14" s="5">
        <v>15</v>
      </c>
      <c r="E14" s="5" t="s">
        <v>3</v>
      </c>
      <c r="H14" s="3"/>
      <c r="I14" s="1"/>
      <c r="J14" s="1"/>
      <c r="K14" s="3"/>
      <c r="L14" s="1"/>
    </row>
    <row r="15" spans="1:12" x14ac:dyDescent="0.4">
      <c r="A15" s="5" t="s">
        <v>22</v>
      </c>
      <c r="B15" s="5">
        <v>1.96</v>
      </c>
      <c r="C15" s="5">
        <v>2.76</v>
      </c>
      <c r="D15" s="5">
        <v>50</v>
      </c>
      <c r="E15" s="5" t="s">
        <v>47</v>
      </c>
    </row>
    <row r="16" spans="1:12" x14ac:dyDescent="0.4">
      <c r="A16" s="5" t="s">
        <v>23</v>
      </c>
      <c r="B16" s="5">
        <v>2.2000000000000002</v>
      </c>
      <c r="C16" s="5">
        <v>4.72</v>
      </c>
      <c r="D16" s="5">
        <v>20</v>
      </c>
      <c r="E16" s="5" t="s">
        <v>3</v>
      </c>
    </row>
    <row r="17" spans="1:5" ht="15.4" x14ac:dyDescent="0.45">
      <c r="A17" s="8" t="s">
        <v>7</v>
      </c>
      <c r="B17" s="5">
        <v>-1.6</v>
      </c>
      <c r="C17" s="5">
        <v>4.82</v>
      </c>
      <c r="D17" s="5">
        <v>10</v>
      </c>
      <c r="E17" s="5" t="s">
        <v>1</v>
      </c>
    </row>
    <row r="18" spans="1:5" x14ac:dyDescent="0.4">
      <c r="A18" s="5" t="s">
        <v>24</v>
      </c>
      <c r="B18" s="5">
        <v>-0.63</v>
      </c>
      <c r="C18" s="5">
        <v>2.2999999999999998</v>
      </c>
      <c r="D18" s="5">
        <v>28</v>
      </c>
      <c r="E18" s="5" t="s">
        <v>3</v>
      </c>
    </row>
    <row r="19" spans="1:5" x14ac:dyDescent="0.4">
      <c r="A19" s="5" t="s">
        <v>25</v>
      </c>
      <c r="B19" s="5">
        <v>0.86</v>
      </c>
      <c r="C19" s="5">
        <v>2.74</v>
      </c>
      <c r="D19" s="5">
        <v>18</v>
      </c>
      <c r="E19" s="5" t="s">
        <v>47</v>
      </c>
    </row>
    <row r="20" spans="1:5" x14ac:dyDescent="0.4">
      <c r="A20" s="5" t="s">
        <v>26</v>
      </c>
      <c r="B20" s="5">
        <v>0.9</v>
      </c>
      <c r="C20" s="5">
        <v>3.5</v>
      </c>
      <c r="D20" s="5">
        <v>97</v>
      </c>
      <c r="E20" s="5" t="s">
        <v>1</v>
      </c>
    </row>
    <row r="21" spans="1:5" ht="22.9" x14ac:dyDescent="0.4">
      <c r="A21" s="5" t="s" ph="1">
        <v>27</v>
      </c>
      <c r="B21" s="5">
        <v>1.75</v>
      </c>
      <c r="C21" s="5">
        <v>6.81</v>
      </c>
      <c r="D21" s="5">
        <v>51</v>
      </c>
      <c r="E21" s="5" t="s">
        <v>1</v>
      </c>
    </row>
    <row r="22" spans="1:5" x14ac:dyDescent="0.4">
      <c r="A22" s="5" t="s">
        <v>5</v>
      </c>
      <c r="B22" s="5">
        <v>0.8</v>
      </c>
      <c r="C22" s="5">
        <v>3.6</v>
      </c>
      <c r="D22" s="5">
        <v>14</v>
      </c>
      <c r="E22" s="5" t="s">
        <v>1</v>
      </c>
    </row>
    <row r="23" spans="1:5" ht="13.9" x14ac:dyDescent="0.4">
      <c r="A23" s="5" t="s">
        <v>28</v>
      </c>
      <c r="B23" s="9">
        <v>0.5</v>
      </c>
      <c r="C23" s="9">
        <v>3.14</v>
      </c>
      <c r="D23" s="9">
        <v>8</v>
      </c>
      <c r="E23" s="5" t="s">
        <v>47</v>
      </c>
    </row>
    <row r="24" spans="1:5" x14ac:dyDescent="0.4">
      <c r="A24" s="5" t="s">
        <v>29</v>
      </c>
      <c r="B24" s="5">
        <v>-0.2</v>
      </c>
      <c r="C24" s="5">
        <v>4.26</v>
      </c>
      <c r="D24" s="5">
        <v>7</v>
      </c>
      <c r="E24" s="5" t="s">
        <v>1</v>
      </c>
    </row>
    <row r="25" spans="1:5" x14ac:dyDescent="0.4">
      <c r="A25" s="5" t="s">
        <v>30</v>
      </c>
      <c r="B25" s="5">
        <v>1.63</v>
      </c>
      <c r="C25" s="5">
        <v>5.98</v>
      </c>
      <c r="D25" s="5">
        <v>26</v>
      </c>
      <c r="E25" s="5" t="s">
        <v>1</v>
      </c>
    </row>
    <row r="26" spans="1:5" x14ac:dyDescent="0.4">
      <c r="A26" s="5" t="s">
        <v>31</v>
      </c>
      <c r="B26" s="5">
        <v>2.75</v>
      </c>
      <c r="C26" s="5">
        <v>3.56</v>
      </c>
      <c r="D26" s="5">
        <v>16</v>
      </c>
      <c r="E26" s="5" t="s">
        <v>3</v>
      </c>
    </row>
    <row r="27" spans="1:5" x14ac:dyDescent="0.4">
      <c r="A27" s="5" t="s">
        <v>32</v>
      </c>
      <c r="B27" s="5">
        <v>-1.71</v>
      </c>
      <c r="C27" s="5">
        <v>11.25</v>
      </c>
      <c r="D27" s="5">
        <v>106</v>
      </c>
      <c r="E27" s="5" t="s">
        <v>1</v>
      </c>
    </row>
    <row r="28" spans="1:5" x14ac:dyDescent="0.4">
      <c r="A28" s="5" t="s">
        <v>33</v>
      </c>
      <c r="B28" s="5">
        <v>1.2</v>
      </c>
      <c r="C28" s="5">
        <v>3.3</v>
      </c>
      <c r="D28" s="5">
        <v>41</v>
      </c>
      <c r="E28" s="5" t="s">
        <v>47</v>
      </c>
    </row>
    <row r="29" spans="1:5" x14ac:dyDescent="0.4">
      <c r="A29" s="5" t="s">
        <v>34</v>
      </c>
      <c r="B29" s="5">
        <v>0.1</v>
      </c>
      <c r="C29" s="5">
        <v>3.3</v>
      </c>
      <c r="D29" s="5">
        <v>42</v>
      </c>
      <c r="E29" s="5" t="s">
        <v>47</v>
      </c>
    </row>
    <row r="30" spans="1:5" x14ac:dyDescent="0.4">
      <c r="A30" s="5" t="s">
        <v>6</v>
      </c>
      <c r="B30" s="5">
        <v>0.18</v>
      </c>
      <c r="C30" s="5">
        <v>4.57</v>
      </c>
      <c r="D30" s="5">
        <v>20</v>
      </c>
      <c r="E30" s="5" t="s">
        <v>1</v>
      </c>
    </row>
    <row r="31" spans="1:5" x14ac:dyDescent="0.4">
      <c r="A31" s="5" t="s">
        <v>35</v>
      </c>
      <c r="B31" s="5">
        <v>1</v>
      </c>
      <c r="C31" s="5">
        <v>1.51</v>
      </c>
      <c r="D31" s="5">
        <v>8</v>
      </c>
      <c r="E31" s="5" t="s">
        <v>2</v>
      </c>
    </row>
    <row r="32" spans="1:5" x14ac:dyDescent="0.4">
      <c r="A32" s="5" t="s">
        <v>36</v>
      </c>
      <c r="B32" s="5">
        <v>-0.16</v>
      </c>
      <c r="C32" s="5">
        <v>3.45</v>
      </c>
      <c r="D32" s="5">
        <v>13</v>
      </c>
      <c r="E32" s="5" t="s">
        <v>3</v>
      </c>
    </row>
    <row r="33" spans="1:5" x14ac:dyDescent="0.4">
      <c r="A33" s="5" t="s">
        <v>37</v>
      </c>
      <c r="B33" s="5">
        <v>2.1</v>
      </c>
      <c r="C33" s="5">
        <v>2.2599999999999998</v>
      </c>
      <c r="D33" s="5">
        <v>51</v>
      </c>
      <c r="E33" s="5" t="s">
        <v>47</v>
      </c>
    </row>
    <row r="34" spans="1:5" x14ac:dyDescent="0.4">
      <c r="A34" s="5" t="s">
        <v>38</v>
      </c>
      <c r="B34" s="5">
        <v>1.53</v>
      </c>
      <c r="C34" s="5">
        <v>3.68</v>
      </c>
      <c r="D34" s="5">
        <v>48</v>
      </c>
      <c r="E34" s="5" t="s">
        <v>3</v>
      </c>
    </row>
    <row r="35" spans="1:5" x14ac:dyDescent="0.4">
      <c r="A35" s="5" t="s">
        <v>39</v>
      </c>
      <c r="B35" s="5">
        <v>1.1000000000000001</v>
      </c>
      <c r="C35" s="5">
        <v>4.8099999999999996</v>
      </c>
      <c r="D35" s="5">
        <v>30</v>
      </c>
      <c r="E35" s="5" t="s">
        <v>47</v>
      </c>
    </row>
    <row r="36" spans="1:5" ht="14.25" x14ac:dyDescent="0.4">
      <c r="A36" s="5" t="s">
        <v>40</v>
      </c>
      <c r="B36" s="7">
        <f>19.8-18.6</f>
        <v>1.1999999999999993</v>
      </c>
      <c r="C36" s="7">
        <f>POWER(99.332017,1/2)</f>
        <v>9.9665448877732938</v>
      </c>
      <c r="D36" s="7">
        <v>10</v>
      </c>
      <c r="E36" s="5" t="s">
        <v>1</v>
      </c>
    </row>
    <row r="37" spans="1:5" x14ac:dyDescent="0.4">
      <c r="A37" s="5" t="s">
        <v>9</v>
      </c>
      <c r="B37" s="5">
        <v>0.22</v>
      </c>
      <c r="C37" s="5">
        <v>5.86</v>
      </c>
      <c r="D37" s="5">
        <v>18</v>
      </c>
      <c r="E37" s="5" t="s">
        <v>0</v>
      </c>
    </row>
    <row r="38" spans="1:5" x14ac:dyDescent="0.4">
      <c r="A38" s="5" t="s">
        <v>10</v>
      </c>
      <c r="B38" s="5">
        <v>-1.43</v>
      </c>
      <c r="C38" s="5">
        <v>5.3</v>
      </c>
      <c r="D38" s="5">
        <v>8</v>
      </c>
      <c r="E38" s="5" t="s">
        <v>0</v>
      </c>
    </row>
    <row r="39" spans="1:5" x14ac:dyDescent="0.4">
      <c r="A39" s="5" t="s">
        <v>11</v>
      </c>
      <c r="B39" s="5">
        <v>-1.5</v>
      </c>
      <c r="C39" s="5">
        <v>3.25</v>
      </c>
      <c r="D39" s="5">
        <v>12</v>
      </c>
      <c r="E39" s="5" t="s">
        <v>0</v>
      </c>
    </row>
    <row r="40" spans="1:5" x14ac:dyDescent="0.4">
      <c r="A40" s="5" t="s">
        <v>12</v>
      </c>
      <c r="B40" s="5">
        <v>-0.19</v>
      </c>
      <c r="C40" s="5">
        <v>0.66</v>
      </c>
      <c r="D40" s="5">
        <v>16</v>
      </c>
      <c r="E40" s="5" t="s">
        <v>0</v>
      </c>
    </row>
    <row r="41" spans="1:5" x14ac:dyDescent="0.4">
      <c r="A41" s="5" t="s">
        <v>13</v>
      </c>
      <c r="B41" s="5">
        <v>-1</v>
      </c>
      <c r="C41" s="5">
        <v>4.2</v>
      </c>
      <c r="D41" s="5">
        <v>20</v>
      </c>
      <c r="E41" s="5" t="s">
        <v>0</v>
      </c>
    </row>
    <row r="42" spans="1:5" x14ac:dyDescent="0.4">
      <c r="A42" s="5" t="s">
        <v>14</v>
      </c>
      <c r="B42" s="5">
        <v>2</v>
      </c>
      <c r="C42" s="5">
        <v>4.18</v>
      </c>
      <c r="D42" s="5">
        <v>6</v>
      </c>
      <c r="E42" s="5" t="s">
        <v>0</v>
      </c>
    </row>
    <row r="43" spans="1:5" ht="15.4" x14ac:dyDescent="0.45">
      <c r="A43" s="8" t="s">
        <v>15</v>
      </c>
      <c r="B43" s="5">
        <v>-0.3</v>
      </c>
      <c r="C43" s="5">
        <v>3.83</v>
      </c>
      <c r="D43" s="5">
        <v>10</v>
      </c>
      <c r="E43" s="5" t="s">
        <v>0</v>
      </c>
    </row>
    <row r="44" spans="1:5" x14ac:dyDescent="0.4">
      <c r="A44" s="5" t="s">
        <v>16</v>
      </c>
      <c r="B44" s="5">
        <v>-0.7</v>
      </c>
      <c r="C44" s="5">
        <v>5</v>
      </c>
      <c r="D44" s="5">
        <v>10</v>
      </c>
      <c r="E44" s="5" t="s">
        <v>0</v>
      </c>
    </row>
    <row r="45" spans="1:5" ht="15.4" x14ac:dyDescent="0.45">
      <c r="A45" s="8" t="s">
        <v>17</v>
      </c>
      <c r="B45" s="5">
        <v>-0.78</v>
      </c>
      <c r="C45" s="5">
        <v>4.54</v>
      </c>
      <c r="D45" s="5">
        <v>21</v>
      </c>
      <c r="E45" s="5" t="s">
        <v>0</v>
      </c>
    </row>
    <row r="46" spans="1:5" x14ac:dyDescent="0.4">
      <c r="A46" s="5" t="s">
        <v>18</v>
      </c>
      <c r="B46" s="5">
        <v>0.19</v>
      </c>
      <c r="C46" s="5">
        <v>1.5</v>
      </c>
      <c r="D46" s="5">
        <v>21</v>
      </c>
      <c r="E46" s="5" t="s">
        <v>0</v>
      </c>
    </row>
    <row r="47" spans="1:5" x14ac:dyDescent="0.4">
      <c r="A47" s="5" t="s">
        <v>19</v>
      </c>
      <c r="B47" s="5">
        <v>0.03</v>
      </c>
      <c r="C47" s="5">
        <v>5.8</v>
      </c>
      <c r="D47" s="5">
        <v>47</v>
      </c>
      <c r="E47" s="5" t="s">
        <v>0</v>
      </c>
    </row>
    <row r="48" spans="1:5" x14ac:dyDescent="0.4">
      <c r="A48" s="5" t="s">
        <v>20</v>
      </c>
      <c r="B48" s="5">
        <v>-0.4</v>
      </c>
      <c r="C48" s="5">
        <v>2.42</v>
      </c>
      <c r="D48" s="5">
        <v>20</v>
      </c>
      <c r="E48" s="5" t="s">
        <v>0</v>
      </c>
    </row>
    <row r="49" spans="1:5" x14ac:dyDescent="0.4">
      <c r="A49" s="5" t="s">
        <v>21</v>
      </c>
      <c r="B49" s="5">
        <v>-1.33</v>
      </c>
      <c r="C49" s="5">
        <v>2.78</v>
      </c>
      <c r="D49" s="5">
        <v>15</v>
      </c>
      <c r="E49" s="5" t="s">
        <v>0</v>
      </c>
    </row>
    <row r="50" spans="1:5" x14ac:dyDescent="0.4">
      <c r="A50" s="5" t="s">
        <v>22</v>
      </c>
      <c r="B50" s="5">
        <v>-0.88</v>
      </c>
      <c r="C50" s="5">
        <v>2.27</v>
      </c>
      <c r="D50" s="5">
        <v>50</v>
      </c>
      <c r="E50" s="5" t="s">
        <v>0</v>
      </c>
    </row>
    <row r="51" spans="1:5" x14ac:dyDescent="0.4">
      <c r="A51" s="5" t="s">
        <v>23</v>
      </c>
      <c r="B51" s="5">
        <v>-0.6</v>
      </c>
      <c r="C51" s="5">
        <v>4.74</v>
      </c>
      <c r="D51" s="5">
        <v>20</v>
      </c>
      <c r="E51" s="5" t="s">
        <v>0</v>
      </c>
    </row>
    <row r="52" spans="1:5" ht="15.4" x14ac:dyDescent="0.45">
      <c r="A52" s="8" t="s">
        <v>7</v>
      </c>
      <c r="B52" s="5">
        <v>-1.7</v>
      </c>
      <c r="C52" s="5">
        <v>5.9</v>
      </c>
      <c r="D52" s="5">
        <v>10</v>
      </c>
      <c r="E52" s="5" t="s">
        <v>0</v>
      </c>
    </row>
    <row r="53" spans="1:5" x14ac:dyDescent="0.4">
      <c r="A53" s="5" t="s">
        <v>24</v>
      </c>
      <c r="B53" s="5">
        <v>-0.14000000000000001</v>
      </c>
      <c r="C53" s="5">
        <v>2.29</v>
      </c>
      <c r="D53" s="5">
        <v>31</v>
      </c>
      <c r="E53" s="5" t="s">
        <v>0</v>
      </c>
    </row>
    <row r="54" spans="1:5" x14ac:dyDescent="0.4">
      <c r="A54" s="5" t="s">
        <v>25</v>
      </c>
      <c r="B54" s="5">
        <v>-0.42</v>
      </c>
      <c r="C54" s="5">
        <v>2.2799999999999998</v>
      </c>
      <c r="D54" s="5">
        <v>17</v>
      </c>
      <c r="E54" s="5" t="s">
        <v>0</v>
      </c>
    </row>
    <row r="55" spans="1:5" x14ac:dyDescent="0.4">
      <c r="A55" s="5" t="s">
        <v>26</v>
      </c>
      <c r="B55" s="5">
        <v>-0.4</v>
      </c>
      <c r="C55" s="5">
        <v>3.5</v>
      </c>
      <c r="D55" s="5">
        <v>70</v>
      </c>
      <c r="E55" s="5" t="s">
        <v>0</v>
      </c>
    </row>
    <row r="56" spans="1:5" ht="22.9" x14ac:dyDescent="0.4">
      <c r="A56" s="5" t="s" ph="1">
        <v>27</v>
      </c>
      <c r="B56" s="5">
        <v>-0.13</v>
      </c>
      <c r="C56" s="5">
        <v>6.06</v>
      </c>
      <c r="D56" s="5">
        <v>50</v>
      </c>
      <c r="E56" s="5" t="s">
        <v>0</v>
      </c>
    </row>
    <row r="57" spans="1:5" x14ac:dyDescent="0.4">
      <c r="A57" s="5" t="s">
        <v>5</v>
      </c>
      <c r="B57" s="5">
        <v>-2.1</v>
      </c>
      <c r="C57" s="5">
        <v>2.5</v>
      </c>
      <c r="D57" s="5">
        <v>13</v>
      </c>
      <c r="E57" s="5" t="s">
        <v>0</v>
      </c>
    </row>
    <row r="58" spans="1:5" ht="13.9" x14ac:dyDescent="0.4">
      <c r="A58" s="5" t="s">
        <v>28</v>
      </c>
      <c r="B58" s="9">
        <v>-0.9</v>
      </c>
      <c r="C58" s="9">
        <v>2.83</v>
      </c>
      <c r="D58" s="9">
        <v>7</v>
      </c>
      <c r="E58" s="5" t="s">
        <v>0</v>
      </c>
    </row>
    <row r="59" spans="1:5" x14ac:dyDescent="0.4">
      <c r="A59" s="5" t="s">
        <v>29</v>
      </c>
      <c r="B59" s="5">
        <v>-1.2</v>
      </c>
      <c r="C59" s="5">
        <v>3.96</v>
      </c>
      <c r="D59" s="5">
        <v>7</v>
      </c>
      <c r="E59" s="5" t="s">
        <v>0</v>
      </c>
    </row>
    <row r="60" spans="1:5" x14ac:dyDescent="0.4">
      <c r="A60" s="5" t="s">
        <v>30</v>
      </c>
      <c r="B60" s="5">
        <v>-0.4</v>
      </c>
      <c r="C60" s="5">
        <v>5.97</v>
      </c>
      <c r="D60" s="5">
        <v>30</v>
      </c>
      <c r="E60" s="5" t="s">
        <v>0</v>
      </c>
    </row>
    <row r="61" spans="1:5" x14ac:dyDescent="0.4">
      <c r="A61" s="5" t="s">
        <v>31</v>
      </c>
      <c r="B61" s="5">
        <v>-3.57</v>
      </c>
      <c r="C61" s="5">
        <v>3.58</v>
      </c>
      <c r="D61" s="5">
        <v>16</v>
      </c>
      <c r="E61" s="5" t="s">
        <v>0</v>
      </c>
    </row>
    <row r="62" spans="1:5" x14ac:dyDescent="0.4">
      <c r="A62" s="5" t="s">
        <v>32</v>
      </c>
      <c r="B62" s="5">
        <v>-2.0099999999999998</v>
      </c>
      <c r="C62" s="5">
        <v>11.08</v>
      </c>
      <c r="D62" s="5">
        <v>106</v>
      </c>
      <c r="E62" s="5" t="s">
        <v>0</v>
      </c>
    </row>
    <row r="63" spans="1:5" x14ac:dyDescent="0.4">
      <c r="A63" s="5" t="s">
        <v>33</v>
      </c>
      <c r="B63" s="5">
        <v>-0.5</v>
      </c>
      <c r="C63" s="5">
        <v>3.6</v>
      </c>
      <c r="D63" s="5">
        <v>45</v>
      </c>
      <c r="E63" s="5" t="s">
        <v>0</v>
      </c>
    </row>
    <row r="64" spans="1:5" x14ac:dyDescent="0.4">
      <c r="A64" s="5" t="s">
        <v>34</v>
      </c>
      <c r="B64" s="5">
        <v>-0.1</v>
      </c>
      <c r="C64" s="5">
        <v>2.5499999999999998</v>
      </c>
      <c r="D64" s="5">
        <v>39</v>
      </c>
      <c r="E64" s="5" t="s">
        <v>0</v>
      </c>
    </row>
    <row r="65" spans="1:5" x14ac:dyDescent="0.4">
      <c r="A65" s="5" t="s">
        <v>6</v>
      </c>
      <c r="B65" s="5">
        <v>-0.39</v>
      </c>
      <c r="C65" s="5">
        <v>5.34</v>
      </c>
      <c r="D65" s="5">
        <v>19</v>
      </c>
      <c r="E65" s="5" t="s">
        <v>0</v>
      </c>
    </row>
    <row r="66" spans="1:5" x14ac:dyDescent="0.4">
      <c r="A66" s="5" t="s">
        <v>35</v>
      </c>
      <c r="B66" s="5">
        <v>0.13</v>
      </c>
      <c r="C66" s="5">
        <v>2.17</v>
      </c>
      <c r="D66" s="5">
        <v>8</v>
      </c>
      <c r="E66" s="5" t="s">
        <v>0</v>
      </c>
    </row>
    <row r="67" spans="1:5" x14ac:dyDescent="0.4">
      <c r="A67" s="5" t="s">
        <v>36</v>
      </c>
      <c r="B67" s="5">
        <v>0.47</v>
      </c>
      <c r="C67" s="5">
        <v>5.92</v>
      </c>
      <c r="D67" s="5">
        <v>13</v>
      </c>
      <c r="E67" s="5" t="s">
        <v>0</v>
      </c>
    </row>
    <row r="68" spans="1:5" x14ac:dyDescent="0.4">
      <c r="A68" s="5" t="s">
        <v>37</v>
      </c>
      <c r="B68" s="5">
        <v>-0.74</v>
      </c>
      <c r="C68" s="5">
        <v>1.52</v>
      </c>
      <c r="D68" s="5">
        <v>50</v>
      </c>
      <c r="E68" s="5" t="s">
        <v>0</v>
      </c>
    </row>
    <row r="69" spans="1:5" x14ac:dyDescent="0.4">
      <c r="A69" s="5" t="s">
        <v>38</v>
      </c>
      <c r="B69" s="5">
        <v>-2.64</v>
      </c>
      <c r="C69" s="5">
        <v>4.3899999999999997</v>
      </c>
      <c r="D69" s="5">
        <v>86</v>
      </c>
      <c r="E69" s="5" t="s">
        <v>0</v>
      </c>
    </row>
    <row r="70" spans="1:5" x14ac:dyDescent="0.4">
      <c r="A70" s="5" t="s">
        <v>39</v>
      </c>
      <c r="B70" s="5">
        <v>-0.2</v>
      </c>
      <c r="C70" s="5">
        <v>6.61</v>
      </c>
      <c r="D70" s="5">
        <v>27</v>
      </c>
      <c r="E70" s="5" t="s">
        <v>0</v>
      </c>
    </row>
    <row r="71" spans="1:5" ht="14.25" x14ac:dyDescent="0.4">
      <c r="A71" s="5" t="s">
        <v>40</v>
      </c>
      <c r="B71" s="7">
        <f>12.43-13</f>
        <v>-0.57000000000000028</v>
      </c>
      <c r="C71" s="7">
        <f>POWER(108.295009,1/2)</f>
        <v>10.406488793055994</v>
      </c>
      <c r="D71" s="7">
        <v>7</v>
      </c>
      <c r="E71" s="5" t="s">
        <v>0</v>
      </c>
    </row>
    <row r="72" spans="1:5" x14ac:dyDescent="0.4">
      <c r="A72" s="5" t="s">
        <v>11</v>
      </c>
      <c r="B72" s="5">
        <v>0.13</v>
      </c>
      <c r="C72" s="5">
        <v>4.7699999999999996</v>
      </c>
      <c r="D72" s="5">
        <v>16</v>
      </c>
      <c r="E72" s="5" t="s">
        <v>4</v>
      </c>
    </row>
    <row r="73" spans="1:5" ht="14.25" x14ac:dyDescent="0.4">
      <c r="A73" s="7" t="s">
        <v>42</v>
      </c>
      <c r="B73" s="10">
        <v>1</v>
      </c>
      <c r="C73" s="10">
        <v>5.83</v>
      </c>
      <c r="D73" s="10">
        <v>15</v>
      </c>
      <c r="E73" s="5" t="s">
        <v>3</v>
      </c>
    </row>
    <row r="74" spans="1:5" ht="14.25" x14ac:dyDescent="0.4">
      <c r="A74" s="7" t="s">
        <v>42</v>
      </c>
      <c r="B74" s="10">
        <v>0</v>
      </c>
      <c r="C74" s="10">
        <v>5.66</v>
      </c>
      <c r="D74" s="10">
        <v>15</v>
      </c>
      <c r="E74" s="5" t="s">
        <v>0</v>
      </c>
    </row>
    <row r="75" spans="1:5" ht="14.25" x14ac:dyDescent="0.4">
      <c r="A75" s="7" t="s">
        <v>43</v>
      </c>
      <c r="B75" s="10">
        <f>26.32-23.41</f>
        <v>2.91</v>
      </c>
      <c r="C75" s="10">
        <v>3.84</v>
      </c>
      <c r="D75" s="10">
        <v>22</v>
      </c>
      <c r="E75" s="5" t="s">
        <v>1</v>
      </c>
    </row>
    <row r="76" spans="1:5" ht="14.25" x14ac:dyDescent="0.4">
      <c r="A76" s="7" t="s">
        <v>43</v>
      </c>
      <c r="B76" s="10">
        <f>23.79-24.13</f>
        <v>-0.33999999999999986</v>
      </c>
      <c r="C76" s="10">
        <v>5.08</v>
      </c>
      <c r="D76" s="10">
        <v>24</v>
      </c>
      <c r="E76" s="5" t="s">
        <v>0</v>
      </c>
    </row>
    <row r="77" spans="1:5" ht="14.25" x14ac:dyDescent="0.4">
      <c r="A77" s="7" t="s">
        <v>44</v>
      </c>
      <c r="B77" s="10">
        <v>1.9</v>
      </c>
      <c r="C77" s="10">
        <v>8.41</v>
      </c>
      <c r="D77" s="10">
        <v>15</v>
      </c>
      <c r="E77" s="5" t="s">
        <v>47</v>
      </c>
    </row>
    <row r="78" spans="1:5" ht="14.25" x14ac:dyDescent="0.4">
      <c r="A78" s="7" t="s">
        <v>44</v>
      </c>
      <c r="B78" s="10">
        <v>1.3</v>
      </c>
      <c r="C78" s="10">
        <v>6.97</v>
      </c>
      <c r="D78" s="10">
        <v>15</v>
      </c>
      <c r="E78" s="5" t="s">
        <v>0</v>
      </c>
    </row>
  </sheetData>
  <autoFilter ref="A1:E78" xr:uid="{00000000-0001-0000-02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sunny</cp:lastModifiedBy>
  <dcterms:created xsi:type="dcterms:W3CDTF">2021-11-03T14:26:09Z</dcterms:created>
  <dcterms:modified xsi:type="dcterms:W3CDTF">2022-08-21T03:15:05Z</dcterms:modified>
</cp:coreProperties>
</file>