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xr:revisionPtr revIDLastSave="0" documentId="8_{DE046631-CAC7-43D8-8C81-4FF01C60A308}" xr6:coauthVersionLast="47" xr6:coauthVersionMax="47" xr10:uidLastSave="{00000000-0000-0000-0000-000000000000}"/>
  <bookViews>
    <workbookView xWindow="-98" yWindow="-98" windowWidth="19095" windowHeight="1207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D6" i="1"/>
  <c r="F3" i="1"/>
  <c r="E3" i="1"/>
  <c r="C3" i="1"/>
  <c r="B3" i="1"/>
</calcChain>
</file>

<file path=xl/sharedStrings.xml><?xml version="1.0" encoding="utf-8"?>
<sst xmlns="http://schemas.openxmlformats.org/spreadsheetml/2006/main" count="38" uniqueCount="26">
  <si>
    <t>study</t>
  </si>
  <si>
    <t>mean.e</t>
  </si>
  <si>
    <t>sd.e</t>
  </si>
  <si>
    <t>n.e</t>
  </si>
  <si>
    <t>mean.c</t>
  </si>
  <si>
    <t>sd.c</t>
  </si>
  <si>
    <t>n.c</t>
  </si>
  <si>
    <t>TMT-B</t>
    <phoneticPr fontId="1" type="noConversion"/>
  </si>
  <si>
    <t>Giovagnoli 2017</t>
    <phoneticPr fontId="1" type="noConversion"/>
  </si>
  <si>
    <t>CT</t>
    <phoneticPr fontId="1" type="noConversion"/>
  </si>
  <si>
    <t>AC</t>
    <phoneticPr fontId="1" type="noConversion"/>
  </si>
  <si>
    <t>12week</t>
    <phoneticPr fontId="1" type="noConversion"/>
  </si>
  <si>
    <t xml:space="preserve">CS </t>
  </si>
  <si>
    <t>AC</t>
  </si>
  <si>
    <t>CR</t>
    <phoneticPr fontId="1" type="noConversion"/>
  </si>
  <si>
    <t>PC</t>
    <phoneticPr fontId="1" type="noConversion"/>
  </si>
  <si>
    <t>Cahn-Weiner 2003</t>
  </si>
  <si>
    <t>CT</t>
  </si>
  <si>
    <t>8week</t>
    <phoneticPr fontId="1" type="noConversion"/>
  </si>
  <si>
    <t>Fonte 2019</t>
  </si>
  <si>
    <t>PC</t>
  </si>
  <si>
    <t>12week</t>
    <phoneticPr fontId="1" type="noConversion"/>
  </si>
  <si>
    <t>Bottino 2005</t>
    <phoneticPr fontId="1" type="noConversion"/>
  </si>
  <si>
    <t>Buschert 2011</t>
    <phoneticPr fontId="1" type="noConversion"/>
  </si>
  <si>
    <t>CR+CBT</t>
    <phoneticPr fontId="1" type="noConversion"/>
  </si>
  <si>
    <t>Brueggen 2017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</si>
</sst>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D7" sqref="D7"/>
    </sheetView>
  </sheetViews>
  <sheetFormatPr defaultRowHeight="13.5" x14ac:dyDescent="0.3"/>
  <cols>
    <col min="1" max="1" width="19.5976562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 t="s">
        <v>22</v>
      </c>
      <c r="B2">
        <v>-81.16</v>
      </c>
      <c r="C2">
        <v>305</v>
      </c>
      <c r="D2">
        <v>6</v>
      </c>
      <c r="E2">
        <v>-132.85</v>
      </c>
      <c r="F2">
        <v>276.97000000000003</v>
      </c>
      <c r="G2">
        <v>7</v>
      </c>
      <c r="H2" t="s">
        <v>14</v>
      </c>
      <c r="I2" t="s">
        <v>15</v>
      </c>
    </row>
    <row r="3" spans="1:9" x14ac:dyDescent="0.3">
      <c r="A3" t="s">
        <v>23</v>
      </c>
      <c r="B3">
        <f>178.4-206.9</f>
        <v>-28.5</v>
      </c>
      <c r="C3">
        <f>POWER(42.7*42.7+39*39,1/2)</f>
        <v>57.82983658977431</v>
      </c>
      <c r="D3">
        <v>8</v>
      </c>
      <c r="E3">
        <f>207.9-192.1</f>
        <v>15.800000000000011</v>
      </c>
      <c r="F3">
        <f>POWER(43.7*43.7+52.1*52.1,1/2)</f>
        <v>68.000735290142273</v>
      </c>
      <c r="G3">
        <v>7</v>
      </c>
    </row>
    <row r="4" spans="1:9" x14ac:dyDescent="0.3">
      <c r="A4" t="s">
        <v>8</v>
      </c>
      <c r="B4">
        <v>10.54</v>
      </c>
      <c r="C4">
        <v>179.87</v>
      </c>
      <c r="D4">
        <v>13</v>
      </c>
      <c r="E4">
        <v>22.31</v>
      </c>
      <c r="F4">
        <v>187.4</v>
      </c>
      <c r="G4">
        <v>13</v>
      </c>
      <c r="H4" t="s">
        <v>9</v>
      </c>
      <c r="I4" t="s">
        <v>10</v>
      </c>
    </row>
    <row r="5" spans="1:9" x14ac:dyDescent="0.3">
      <c r="A5" t="s">
        <v>25</v>
      </c>
      <c r="B5">
        <v>24.23</v>
      </c>
      <c r="C5">
        <v>25.71</v>
      </c>
      <c r="D5">
        <v>8</v>
      </c>
      <c r="E5">
        <v>15.63</v>
      </c>
      <c r="F5">
        <v>24.08</v>
      </c>
      <c r="G5">
        <v>8</v>
      </c>
      <c r="H5" t="s">
        <v>24</v>
      </c>
      <c r="I5" t="s">
        <v>10</v>
      </c>
    </row>
    <row r="6" spans="1:9" x14ac:dyDescent="0.3">
      <c r="D6">
        <f>SUM(D2:D5)</f>
        <v>35</v>
      </c>
      <c r="G6">
        <f>SUM(G2:G5)</f>
        <v>35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"/>
  <sheetViews>
    <sheetView workbookViewId="0">
      <selection activeCell="G4" sqref="G4"/>
    </sheetView>
  </sheetViews>
  <sheetFormatPr defaultRowHeight="13.5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0" x14ac:dyDescent="0.3">
      <c r="A2" t="s">
        <v>8</v>
      </c>
      <c r="B2">
        <v>33.159999999999997</v>
      </c>
      <c r="C2">
        <v>203.86</v>
      </c>
      <c r="D2">
        <v>13</v>
      </c>
      <c r="E2">
        <v>22.84</v>
      </c>
      <c r="F2">
        <v>199.06</v>
      </c>
      <c r="G2">
        <v>13</v>
      </c>
      <c r="H2" t="s">
        <v>9</v>
      </c>
      <c r="I2" t="s">
        <v>10</v>
      </c>
      <c r="J2" t="s">
        <v>11</v>
      </c>
    </row>
    <row r="3" spans="1:10" x14ac:dyDescent="0.3">
      <c r="A3" t="s">
        <v>16</v>
      </c>
      <c r="B3">
        <v>-3</v>
      </c>
      <c r="C3">
        <v>104.78</v>
      </c>
      <c r="D3">
        <v>17</v>
      </c>
      <c r="E3">
        <v>-28.8</v>
      </c>
      <c r="F3">
        <v>128.69999999999999</v>
      </c>
      <c r="G3">
        <v>17</v>
      </c>
      <c r="H3" t="s">
        <v>17</v>
      </c>
      <c r="I3" t="s">
        <v>13</v>
      </c>
      <c r="J3" t="s">
        <v>18</v>
      </c>
    </row>
    <row r="4" spans="1:10" x14ac:dyDescent="0.3">
      <c r="A4" t="s">
        <v>19</v>
      </c>
      <c r="B4">
        <v>21.3</v>
      </c>
      <c r="C4">
        <v>95.1</v>
      </c>
      <c r="D4">
        <v>19</v>
      </c>
      <c r="E4">
        <v>98.4</v>
      </c>
      <c r="F4">
        <v>86.65</v>
      </c>
      <c r="G4">
        <v>21</v>
      </c>
      <c r="H4" t="s">
        <v>12</v>
      </c>
      <c r="I4" t="s">
        <v>20</v>
      </c>
      <c r="J4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2022-08-21T03:19:27Z</dcterms:modified>
</cp:coreProperties>
</file>